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805D984-7BE4-4EC4-9479-49DE35120656}" xr6:coauthVersionLast="47" xr6:coauthVersionMax="47" xr10:uidLastSave="{00000000-0000-0000-0000-000000000000}"/>
  <workbookProtection workbookAlgorithmName="SHA-512" workbookHashValue="jDTjAoMaxcXnHQ1Kjl5qSWTy8irNszmsYj0E9gpINDN5fLdotEBTBoPtoirE5kaKMaIWgiuxkTKqFCZMnNej+g==" workbookSaltValue="+oq6RQ3zG5EzrMgZt2kdDw==" workbookSpinCount="100000" lockStructure="1"/>
  <bookViews>
    <workbookView xWindow="-120" yWindow="-120" windowWidth="29040" windowHeight="15720" xr2:uid="{00000000-000D-0000-FFFF-FFFF00000000}"/>
  </bookViews>
  <sheets>
    <sheet name="申込書" sheetId="11" r:id="rId1"/>
    <sheet name="Sheet2" sheetId="2" state="hidden" r:id="rId2"/>
    <sheet name="Sheet3" sheetId="3" state="hidden" r:id="rId3"/>
  </sheets>
  <definedNames>
    <definedName name="_xlnm.Print_Area" localSheetId="0">申込書!$A$1:$R$49</definedName>
    <definedName name="_xlnm.Print_Titles" localSheetId="0">申込書!$1:$18</definedName>
    <definedName name="学年">Sheet2!$B$2:$B$11</definedName>
    <definedName name="学年等">Sheet2!$B$2:$B$13</definedName>
    <definedName name="懇親会">Sheet2!$D$2:$D$3</definedName>
    <definedName name="宿泊">Sheet2!$C$2:$C$3</definedName>
    <definedName name="宿泊日数">Sheet2!$F$2:$F$6</definedName>
    <definedName name="食事">Sheet2!$E$2:$E$4</definedName>
    <definedName name="性別">Sheet2!$A$1:$A$3</definedName>
    <definedName name="男女">Sheet2!$A$2:$A$4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1" l="1"/>
  <c r="F40" i="11"/>
  <c r="F41" i="11"/>
  <c r="F42" i="11"/>
  <c r="F43" i="11"/>
  <c r="F44" i="11"/>
  <c r="F45" i="11"/>
  <c r="F46" i="11"/>
  <c r="F47" i="11"/>
  <c r="F48" i="11"/>
  <c r="F49" i="11"/>
  <c r="F21" i="11" l="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1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生年月日を入力することで、講座初日時点の年齢が自動で表示されますので入力は不要です。</t>
        </r>
      </text>
    </comment>
  </commentList>
</comments>
</file>

<file path=xl/sharedStrings.xml><?xml version="1.0" encoding="utf-8"?>
<sst xmlns="http://schemas.openxmlformats.org/spreadsheetml/2006/main" count="142" uniqueCount="111">
  <si>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</si>
  <si>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</si>
  <si>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</si>
  <si>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</si>
  <si>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</si>
  <si>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</si>
  <si>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</si>
  <si>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</si>
  <si>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</si>
  <si>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</si>
  <si>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</si>
  <si>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－</t>
    <phoneticPr fontId="1"/>
  </si>
  <si>
    <t>あり</t>
    <phoneticPr fontId="1"/>
  </si>
  <si>
    <t>なし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</si>
  <si>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</si>
  <si>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</si>
  <si>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</si>
  <si>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</si>
  <si>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</si>
  <si>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○</t>
    <phoneticPr fontId="1"/>
  </si>
  <si>
    <t>×</t>
    <phoneticPr fontId="1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</si>
  <si>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</si>
  <si>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</si>
  <si>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代表者住所
（資料送付先</t>
    <rPh sb="0" eb="3">
      <t>ダイヒョウシャ</t>
    </rPh>
    <rPh sb="3" eb="5">
      <t>ジュウショ</t>
    </rPh>
    <rPh sb="7" eb="9">
      <t>シリョウ</t>
    </rPh>
    <rPh sb="9" eb="12">
      <t>ソウフサキ</t>
    </rPh>
    <phoneticPr fontId="2"/>
  </si>
  <si>
    <t>メールアドレス</t>
    <phoneticPr fontId="2"/>
  </si>
  <si>
    <t>代表者連絡先</t>
    <rPh sb="0" eb="3">
      <t>ダイヒョウシャ</t>
    </rPh>
    <rPh sb="3" eb="6">
      <t>レンラクサキ</t>
    </rPh>
    <phoneticPr fontId="2"/>
  </si>
  <si>
    <t>〒</t>
    <phoneticPr fontId="1"/>
  </si>
  <si>
    <t>なし</t>
    <phoneticPr fontId="1"/>
  </si>
  <si>
    <t>1泊2日</t>
    <rPh sb="1" eb="2">
      <t>パク</t>
    </rPh>
    <rPh sb="2" eb="4">
      <t>フツカ</t>
    </rPh>
    <phoneticPr fontId="1"/>
  </si>
  <si>
    <t>2泊3日</t>
    <rPh sb="1" eb="2">
      <t>ハク</t>
    </rPh>
    <rPh sb="2" eb="4">
      <t>ミッカ</t>
    </rPh>
    <phoneticPr fontId="1"/>
  </si>
  <si>
    <t>3泊4日</t>
    <rPh sb="1" eb="2">
      <t>ハク</t>
    </rPh>
    <rPh sb="3" eb="4">
      <t>ニチ</t>
    </rPh>
    <phoneticPr fontId="1"/>
  </si>
  <si>
    <t>生年月日
（西暦）</t>
    <rPh sb="0" eb="4">
      <t>セイネンガッピ</t>
    </rPh>
    <rPh sb="6" eb="8">
      <t>セイレキ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</si>
  <si>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</si>
  <si>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</si>
  <si>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</si>
  <si>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○宿泊施設</t>
    <rPh sb="1" eb="3">
      <t>シュクハク</t>
    </rPh>
    <rPh sb="3" eb="5">
      <t>シセツ</t>
    </rPh>
    <phoneticPr fontId="1"/>
  </si>
  <si>
    <t>・合宿研修所（和室　6名/1室、洋室8名/1室）</t>
    <rPh sb="1" eb="3">
      <t>ガッシュク</t>
    </rPh>
    <rPh sb="3" eb="6">
      <t>ケンシュウジョ</t>
    </rPh>
    <rPh sb="7" eb="9">
      <t>ワシツ</t>
    </rPh>
    <rPh sb="11" eb="12">
      <t>メイ</t>
    </rPh>
    <rPh sb="14" eb="15">
      <t>シツ</t>
    </rPh>
    <rPh sb="16" eb="18">
      <t>ヨウシツ</t>
    </rPh>
    <rPh sb="19" eb="20">
      <t>メイ</t>
    </rPh>
    <rPh sb="22" eb="23">
      <t>シツ</t>
    </rPh>
    <phoneticPr fontId="1"/>
  </si>
  <si>
    <t>・合宿研修所講師室（洋室　1名/1室）</t>
    <rPh sb="1" eb="3">
      <t>ガッシュク</t>
    </rPh>
    <rPh sb="3" eb="6">
      <t>ケンシュウジョ</t>
    </rPh>
    <rPh sb="6" eb="8">
      <t>コウシ</t>
    </rPh>
    <rPh sb="8" eb="9">
      <t>シツ</t>
    </rPh>
    <rPh sb="10" eb="12">
      <t>ヨウシツ</t>
    </rPh>
    <rPh sb="14" eb="15">
      <t>メイ</t>
    </rPh>
    <rPh sb="17" eb="18">
      <t>シツ</t>
    </rPh>
    <phoneticPr fontId="1"/>
  </si>
  <si>
    <t>・非常勤講師宿泊施設（和室　2名/１室、洋室　1名/1室）</t>
    <rPh sb="1" eb="4">
      <t>ヒジョウキン</t>
    </rPh>
    <rPh sb="4" eb="6">
      <t>コウシ</t>
    </rPh>
    <rPh sb="6" eb="8">
      <t>シュクハク</t>
    </rPh>
    <rPh sb="8" eb="10">
      <t>シセツ</t>
    </rPh>
    <rPh sb="11" eb="13">
      <t>ワシツ</t>
    </rPh>
    <rPh sb="15" eb="16">
      <t>メイ</t>
    </rPh>
    <rPh sb="18" eb="19">
      <t>シツ</t>
    </rPh>
    <rPh sb="20" eb="22">
      <t>ヨウシツ</t>
    </rPh>
    <rPh sb="24" eb="25">
      <t>メイ</t>
    </rPh>
    <rPh sb="27" eb="28">
      <t>シツ</t>
    </rPh>
    <phoneticPr fontId="1"/>
  </si>
  <si>
    <t>1泊</t>
    <rPh sb="1" eb="2">
      <t>パク</t>
    </rPh>
    <phoneticPr fontId="1"/>
  </si>
  <si>
    <t>2泊</t>
    <rPh sb="1" eb="2">
      <t>ハク</t>
    </rPh>
    <phoneticPr fontId="1"/>
  </si>
  <si>
    <t>○　食事のアレルギー等特別に対応が必要な場合は備考欄にご記入ください。</t>
    <rPh sb="2" eb="4">
      <t>ショクジ</t>
    </rPh>
    <rPh sb="10" eb="11">
      <t>トウ</t>
    </rPh>
    <rPh sb="11" eb="13">
      <t>トクベツ</t>
    </rPh>
    <rPh sb="14" eb="16">
      <t>タイオウ</t>
    </rPh>
    <rPh sb="17" eb="19">
      <t>ヒツヨウ</t>
    </rPh>
    <rPh sb="20" eb="22">
      <t>バアイ</t>
    </rPh>
    <rPh sb="23" eb="26">
      <t>ビコウラン</t>
    </rPh>
    <rPh sb="28" eb="30">
      <t>キニュウ</t>
    </rPh>
    <phoneticPr fontId="1"/>
  </si>
  <si>
    <t>＜申込にあたって＞</t>
    <rPh sb="1" eb="3">
      <t>モウシコミ</t>
    </rPh>
    <phoneticPr fontId="1"/>
  </si>
  <si>
    <t>申込・問い合わせ先</t>
    <rPh sb="0" eb="2">
      <t>モウシコミ</t>
    </rPh>
    <rPh sb="3" eb="4">
      <t>ト</t>
    </rPh>
    <rPh sb="5" eb="6">
      <t>ア</t>
    </rPh>
    <rPh sb="8" eb="9">
      <t>サキ</t>
    </rPh>
    <phoneticPr fontId="1"/>
  </si>
  <si>
    <t>鹿屋体育大学　総務課広報係</t>
    <rPh sb="0" eb="6">
      <t>カノヤタイイクダイガク</t>
    </rPh>
    <rPh sb="7" eb="12">
      <t>ソウムカコウホウ</t>
    </rPh>
    <rPh sb="12" eb="13">
      <t>カカリ</t>
    </rPh>
    <phoneticPr fontId="1"/>
  </si>
  <si>
    <t>kouhou@nifs-k.ac.jp</t>
    <phoneticPr fontId="1"/>
  </si>
  <si>
    <t>0994-46-2831</t>
    <phoneticPr fontId="1"/>
  </si>
  <si>
    <t>0994-46-4819</t>
    <phoneticPr fontId="1"/>
  </si>
  <si>
    <t>E-mail:</t>
    <phoneticPr fontId="1"/>
  </si>
  <si>
    <t>FAX:</t>
    <phoneticPr fontId="1"/>
  </si>
  <si>
    <t>TEL:</t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</si>
  <si>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</si>
  <si>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</si>
  <si>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ふりがな</t>
    <phoneticPr fontId="1"/>
  </si>
  <si>
    <t>学年
指導者
保護者</t>
    <rPh sb="0" eb="2">
      <t>ガクネン</t>
    </rPh>
    <rPh sb="3" eb="6">
      <t>シドウシャ</t>
    </rPh>
    <rPh sb="7" eb="10">
      <t>ホゴシャ</t>
    </rPh>
    <phoneticPr fontId="1"/>
  </si>
  <si>
    <t>＜参考＞</t>
    <rPh sb="1" eb="3">
      <t>サンコウ</t>
    </rPh>
    <phoneticPr fontId="1"/>
  </si>
  <si>
    <t>学生食堂食事代</t>
    <rPh sb="0" eb="2">
      <t>ガクセイ</t>
    </rPh>
    <rPh sb="2" eb="4">
      <t>ショクドウ</t>
    </rPh>
    <rPh sb="4" eb="7">
      <t>ショクジダイ</t>
    </rPh>
    <phoneticPr fontId="1"/>
  </si>
  <si>
    <t>○　セルの結合は行わないでください。</t>
    <rPh sb="5" eb="7">
      <t>ケツゴウ</t>
    </rPh>
    <rPh sb="8" eb="9">
      <t>オコナ</t>
    </rPh>
    <phoneticPr fontId="1"/>
  </si>
  <si>
    <t>○　その他ご不明な点等ございましたら、遠慮なく右記担当までご連絡ください。</t>
    <rPh sb="4" eb="5">
      <t>タ</t>
    </rPh>
    <rPh sb="6" eb="8">
      <t>フメイ</t>
    </rPh>
    <rPh sb="9" eb="10">
      <t>テン</t>
    </rPh>
    <rPh sb="10" eb="11">
      <t>トウ</t>
    </rPh>
    <rPh sb="19" eb="21">
      <t>エンリョ</t>
    </rPh>
    <rPh sb="23" eb="25">
      <t>ウキ</t>
    </rPh>
    <rPh sb="25" eb="27">
      <t>タントウ</t>
    </rPh>
    <rPh sb="30" eb="32">
      <t>レンラク</t>
    </rPh>
    <phoneticPr fontId="1"/>
  </si>
  <si>
    <t>○　引率される先生、保護者の方が食事・宿泊を希望される場合は、学年等の記入欄に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シュクハク</t>
    </rPh>
    <rPh sb="22" eb="24">
      <t>キボウ</t>
    </rPh>
    <rPh sb="27" eb="29">
      <t>バアイ</t>
    </rPh>
    <rPh sb="31" eb="33">
      <t>ガクネン</t>
    </rPh>
    <rPh sb="33" eb="34">
      <t>トウ</t>
    </rPh>
    <rPh sb="35" eb="37">
      <t>キニュウ</t>
    </rPh>
    <rPh sb="37" eb="38">
      <t>ラン</t>
    </rPh>
    <rPh sb="44" eb="47">
      <t>シドウシャ</t>
    </rPh>
    <rPh sb="53" eb="56">
      <t>ホゴシャ</t>
    </rPh>
    <rPh sb="58" eb="60">
      <t>キニュウ</t>
    </rPh>
    <rPh sb="62" eb="65">
      <t>ジュコウシャ</t>
    </rPh>
    <rPh sb="66" eb="68">
      <t>ドウヨウ</t>
    </rPh>
    <rPh sb="70" eb="72">
      <t>モウシコミ</t>
    </rPh>
    <phoneticPr fontId="1"/>
  </si>
  <si>
    <t>○　引率される先生、保護者の方が食事を希望される場合は、学年等の記入欄に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キボウ</t>
    </rPh>
    <rPh sb="24" eb="26">
      <t>バアイ</t>
    </rPh>
    <rPh sb="28" eb="30">
      <t>ガクネン</t>
    </rPh>
    <rPh sb="30" eb="31">
      <t>トウ</t>
    </rPh>
    <rPh sb="32" eb="34">
      <t>キニュウ</t>
    </rPh>
    <rPh sb="34" eb="35">
      <t>ラン</t>
    </rPh>
    <rPh sb="41" eb="44">
      <t>シドウシャ</t>
    </rPh>
    <rPh sb="50" eb="53">
      <t>ホゴシャ</t>
    </rPh>
    <rPh sb="55" eb="57">
      <t>キニュウ</t>
    </rPh>
    <rPh sb="59" eb="62">
      <t>ジュコウシャ</t>
    </rPh>
    <rPh sb="63" eb="65">
      <t>ドウヨウ</t>
    </rPh>
    <rPh sb="67" eb="69">
      <t>モウシコミ</t>
    </rPh>
    <phoneticPr fontId="1"/>
  </si>
  <si>
    <t>参加者番号</t>
    <rPh sb="0" eb="3">
      <t>サンカシャ</t>
    </rPh>
    <rPh sb="3" eb="5">
      <t>バンゴウ</t>
    </rPh>
    <phoneticPr fontId="1"/>
  </si>
  <si>
    <t>○</t>
  </si>
  <si>
    <t>×</t>
  </si>
  <si>
    <t>R6 バレーボール・サマー・キャンプ（7/14～7/15）</t>
    <phoneticPr fontId="1"/>
  </si>
  <si>
    <t>宿泊</t>
    <rPh sb="0" eb="2">
      <t>シュクハク</t>
    </rPh>
    <phoneticPr fontId="1"/>
  </si>
  <si>
    <t>例</t>
    <rPh sb="0" eb="1">
      <t>レイ</t>
    </rPh>
    <phoneticPr fontId="1"/>
  </si>
  <si>
    <t>鹿屋　太郎</t>
    <rPh sb="0" eb="2">
      <t>カノヤ</t>
    </rPh>
    <rPh sb="3" eb="5">
      <t>タロウ</t>
    </rPh>
    <phoneticPr fontId="1"/>
  </si>
  <si>
    <t>かのや　たろう</t>
    <phoneticPr fontId="1"/>
  </si>
  <si>
    <t>男</t>
    <rPh sb="0" eb="1">
      <t>オトコ</t>
    </rPh>
    <phoneticPr fontId="1"/>
  </si>
  <si>
    <r>
      <t>○　8月4日（火）は夕食を兼ねて学生食堂にて交流会を開催します。なお、宿泊されない
　　 方も参加可能です。</t>
    </r>
    <r>
      <rPr>
        <sz val="10"/>
        <color rgb="FFFF0000"/>
        <rFont val="BIZ UDゴシック"/>
        <family val="3"/>
        <charset val="128"/>
      </rPr>
      <t>(交流会費は不要ですが夕食代620円が必要です)</t>
    </r>
    <rPh sb="3" eb="4">
      <t>ガツ</t>
    </rPh>
    <rPh sb="5" eb="6">
      <t>ニチ</t>
    </rPh>
    <rPh sb="7" eb="8">
      <t>ヒ</t>
    </rPh>
    <rPh sb="10" eb="12">
      <t>ユウショク</t>
    </rPh>
    <rPh sb="13" eb="14">
      <t>カ</t>
    </rPh>
    <rPh sb="16" eb="18">
      <t>ガクセイ</t>
    </rPh>
    <rPh sb="18" eb="20">
      <t>ショクドウ</t>
    </rPh>
    <rPh sb="22" eb="25">
      <t>コウリュウカイ</t>
    </rPh>
    <rPh sb="26" eb="28">
      <t>カイサイ</t>
    </rPh>
    <rPh sb="35" eb="37">
      <t>シュクハク</t>
    </rPh>
    <rPh sb="45" eb="46">
      <t>カタ</t>
    </rPh>
    <rPh sb="47" eb="49">
      <t>サンカ</t>
    </rPh>
    <rPh sb="49" eb="51">
      <t>カノウ</t>
    </rPh>
    <rPh sb="65" eb="67">
      <t>ユウショク</t>
    </rPh>
    <rPh sb="67" eb="68">
      <t>ダイ</t>
    </rPh>
    <rPh sb="71" eb="72">
      <t>エン</t>
    </rPh>
    <rPh sb="73" eb="75">
      <t>ヒツヨウ</t>
    </rPh>
    <phoneticPr fontId="1"/>
  </si>
  <si>
    <t>※　今回のバレーボール・サマー・キャンプについては、宿泊有りで実施します。なお、希望者は昼食のみ
　　 学生食堂で食事ができます。（食事代は別途、上記のとおり）</t>
    <rPh sb="2" eb="4">
      <t>コンカイ</t>
    </rPh>
    <rPh sb="26" eb="28">
      <t>シュクハク</t>
    </rPh>
    <rPh sb="28" eb="29">
      <t>ア</t>
    </rPh>
    <rPh sb="31" eb="33">
      <t>ジッシ</t>
    </rPh>
    <rPh sb="40" eb="43">
      <t>キボウシャ</t>
    </rPh>
    <rPh sb="44" eb="46">
      <t>チュウショク</t>
    </rPh>
    <rPh sb="52" eb="54">
      <t>ガクセイ</t>
    </rPh>
    <rPh sb="54" eb="56">
      <t>ショクドウ</t>
    </rPh>
    <rPh sb="66" eb="69">
      <t>ショクジダイ</t>
    </rPh>
    <rPh sb="70" eb="72">
      <t>ベット</t>
    </rPh>
    <rPh sb="73" eb="75">
      <t>ジョウキ</t>
    </rPh>
    <phoneticPr fontId="1"/>
  </si>
  <si>
    <t>7/14（1日目）</t>
    <rPh sb="6" eb="8">
      <t>ニチメ</t>
    </rPh>
    <phoneticPr fontId="1"/>
  </si>
  <si>
    <t>7/15（最終日）</t>
    <rPh sb="5" eb="8">
      <t>サイシュウビ</t>
    </rPh>
    <phoneticPr fontId="1"/>
  </si>
  <si>
    <t>代表者名</t>
    <rPh sb="0" eb="3">
      <t>ダイヒョウシャ</t>
    </rPh>
    <rPh sb="3" eb="4">
      <t>メイ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</si>
  <si>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</si>
  <si>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代表者メールアドレス</t>
    <rPh sb="0" eb="3">
      <t>ダイヒョウシャ</t>
    </rPh>
    <phoneticPr fontId="1"/>
  </si>
  <si>
    <t>代表者住所
（資料送付先）</t>
    <rPh sb="0" eb="3">
      <t>ダイヒョウシャ</t>
    </rPh>
    <rPh sb="3" eb="5">
      <t>ジュウショ</t>
    </rPh>
    <rPh sb="7" eb="9">
      <t>シリョウ</t>
    </rPh>
    <rPh sb="9" eb="11">
      <t>ソウフ</t>
    </rPh>
    <rPh sb="11" eb="12">
      <t>サキ</t>
    </rPh>
    <phoneticPr fontId="1"/>
  </si>
  <si>
    <t>〒</t>
    <phoneticPr fontId="1"/>
  </si>
  <si>
    <t>６６０円</t>
    <rPh sb="3" eb="4">
      <t>エン</t>
    </rPh>
    <phoneticPr fontId="1"/>
  </si>
  <si>
    <t>４００円</t>
    <rPh sb="3" eb="4">
      <t>エン</t>
    </rPh>
    <phoneticPr fontId="1"/>
  </si>
  <si>
    <t>鹿屋体育小</t>
    <rPh sb="0" eb="2">
      <t>カノヤ</t>
    </rPh>
    <rPh sb="2" eb="4">
      <t>タイイク</t>
    </rPh>
    <rPh sb="4" eb="5">
      <t>ショウ</t>
    </rPh>
    <phoneticPr fontId="1"/>
  </si>
  <si>
    <t>あり</t>
    <phoneticPr fontId="1"/>
  </si>
  <si>
    <t>食事（学生食堂）
※必要な食事に〇をつけてください</t>
    <phoneticPr fontId="1"/>
  </si>
  <si>
    <t>卵アレルギー</t>
    <rPh sb="0" eb="1">
      <t>タマゴ</t>
    </rPh>
    <phoneticPr fontId="1"/>
  </si>
  <si>
    <t>和・洋室</t>
    <rPh sb="0" eb="1">
      <t>ワ</t>
    </rPh>
    <rPh sb="2" eb="4">
      <t>ヨウシツ</t>
    </rPh>
    <phoneticPr fontId="1"/>
  </si>
  <si>
    <t>講師室</t>
    <rPh sb="0" eb="2">
      <t>コウシ</t>
    </rPh>
    <rPh sb="2" eb="3">
      <t>シツ</t>
    </rPh>
    <phoneticPr fontId="1"/>
  </si>
  <si>
    <t>1泊２日</t>
    <rPh sb="1" eb="2">
      <t>ハク</t>
    </rPh>
    <rPh sb="3" eb="4">
      <t>ニチ</t>
    </rPh>
    <phoneticPr fontId="1"/>
  </si>
  <si>
    <t>２泊３日</t>
    <rPh sb="1" eb="2">
      <t>ハク</t>
    </rPh>
    <rPh sb="3" eb="4">
      <t>ニチ</t>
    </rPh>
    <phoneticPr fontId="1"/>
  </si>
  <si>
    <t>合宿研修所　使用料金表</t>
    <rPh sb="0" eb="2">
      <t>ガッシュク</t>
    </rPh>
    <rPh sb="2" eb="4">
      <t>ケンシュウ</t>
    </rPh>
    <rPh sb="4" eb="5">
      <t>ジョ</t>
    </rPh>
    <rPh sb="6" eb="8">
      <t>シヨウ</t>
    </rPh>
    <rPh sb="8" eb="10">
      <t>リョウキン</t>
    </rPh>
    <rPh sb="10" eb="11">
      <t>ヒョウ</t>
    </rPh>
    <phoneticPr fontId="1"/>
  </si>
  <si>
    <t>853円</t>
    <rPh sb="3" eb="4">
      <t>エン</t>
    </rPh>
    <phoneticPr fontId="1"/>
  </si>
  <si>
    <t>1,261円</t>
    <rPh sb="5" eb="6">
      <t>エン</t>
    </rPh>
    <phoneticPr fontId="1"/>
  </si>
  <si>
    <t>1,453円</t>
    <rPh sb="5" eb="6">
      <t>エン</t>
    </rPh>
    <phoneticPr fontId="1"/>
  </si>
  <si>
    <t>2,269円</t>
    <rPh sb="5" eb="6">
      <t>エン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</si>
  <si>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</si>
  <si>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学生食堂　料金表</t>
    <rPh sb="0" eb="2">
      <t>ガクセイ</t>
    </rPh>
    <rPh sb="2" eb="4">
      <t>ショクドウ</t>
    </rPh>
    <rPh sb="5" eb="7">
      <t>リョウキン</t>
    </rPh>
    <rPh sb="7" eb="8">
      <t>ヒョウ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</si>
  <si>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</si>
  <si>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</si>
  <si>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</si>
  <si>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400円</t>
    <rPh sb="3" eb="4">
      <t>エン</t>
    </rPh>
    <phoneticPr fontId="1"/>
  </si>
  <si>
    <t>660円</t>
    <rPh sb="3" eb="4">
      <t>エン</t>
    </rPh>
    <phoneticPr fontId="1"/>
  </si>
  <si>
    <t>○　食事のアレルギー等、特別に対応が必要な場合は備考欄にご記入ください。</t>
    <phoneticPr fontId="1"/>
  </si>
  <si>
    <t>○　この講座は、原則として２日間の参加が必要です。都合により参加できない場合は事前にご連絡ください。</t>
    <rPh sb="4" eb="6">
      <t>コウザ</t>
    </rPh>
    <rPh sb="8" eb="10">
      <t>ゲンソク</t>
    </rPh>
    <rPh sb="14" eb="16">
      <t>ニチカン</t>
    </rPh>
    <rPh sb="17" eb="19">
      <t>サンカ</t>
    </rPh>
    <rPh sb="20" eb="22">
      <t>ヒツヨウ</t>
    </rPh>
    <rPh sb="25" eb="27">
      <t>ツゴウ</t>
    </rPh>
    <rPh sb="30" eb="32">
      <t>サンカ</t>
    </rPh>
    <rPh sb="36" eb="38">
      <t>バアイ</t>
    </rPh>
    <rPh sb="39" eb="41">
      <t>ジゼン</t>
    </rPh>
    <rPh sb="43" eb="45">
      <t>レンラク</t>
    </rPh>
    <phoneticPr fontId="1"/>
  </si>
  <si>
    <t>　　mail：kouhou@nifs-k.ac.jp、TEL：0994-46-4818、FAX：0994-46-2831</t>
    <phoneticPr fontId="1"/>
  </si>
  <si>
    <t>団体名　
※個人の方は記入不要</t>
    <rPh sb="0" eb="2">
      <t>ダンタイ</t>
    </rPh>
    <rPh sb="2" eb="3">
      <t>メイ</t>
    </rPh>
    <rPh sb="6" eb="8">
      <t>コジン</t>
    </rPh>
    <rPh sb="9" eb="10">
      <t>カタ</t>
    </rPh>
    <rPh sb="11" eb="13">
      <t>キニュウ</t>
    </rPh>
    <rPh sb="13" eb="15">
      <t>フヨウ</t>
    </rPh>
    <phoneticPr fontId="1"/>
  </si>
  <si>
    <t>＜参考：宿泊・食事の料金について＞　※令和6年3月時点</t>
    <rPh sb="1" eb="3">
      <t>サンコウ</t>
    </rPh>
    <rPh sb="4" eb="6">
      <t>シュクハク</t>
    </rPh>
    <rPh sb="7" eb="9">
      <t>ショクジ</t>
    </rPh>
    <rPh sb="10" eb="12">
      <t>リョウキン</t>
    </rPh>
    <rPh sb="19" eb="21">
      <t>レイワ</t>
    </rPh>
    <rPh sb="22" eb="23">
      <t>ネン</t>
    </rPh>
    <rPh sb="24" eb="25">
      <t>ガツ</t>
    </rPh>
    <rPh sb="25" eb="27">
      <t>ジテン</t>
    </rPh>
    <phoneticPr fontId="1"/>
  </si>
  <si>
    <t>○　その他、ご不明な点等ございましたら、担当（鹿屋体育大学広報・企画室広報係）までご連絡ください。</t>
    <rPh sb="20" eb="22">
      <t>タントウ</t>
    </rPh>
    <rPh sb="23" eb="31">
      <t>カノヤタイイクダイガクコウホウ</t>
    </rPh>
    <rPh sb="32" eb="37">
      <t>キカクシツコウホウ</t>
    </rPh>
    <rPh sb="37" eb="38">
      <t>カカリ</t>
    </rPh>
    <rPh sb="42" eb="44">
      <t>レンラク</t>
    </rPh>
    <phoneticPr fontId="1"/>
  </si>
  <si>
    <t>宿泊
※宿泊する日に〇を
つけてください。</t>
    <phoneticPr fontId="1"/>
  </si>
  <si>
    <t>学校名
職業</t>
    <phoneticPr fontId="1"/>
  </si>
  <si>
    <t>備考
①食物アレルギー等
　がある場合
②その他</t>
    <rPh sb="0" eb="2">
      <t>ビコウ</t>
    </rPh>
    <rPh sb="5" eb="7">
      <t>ショクモツ</t>
    </rPh>
    <rPh sb="12" eb="13">
      <t>ナド</t>
    </rPh>
    <rPh sb="18" eb="20">
      <t>バアイ</t>
    </rPh>
    <rPh sb="24" eb="25">
      <t>タ</t>
    </rPh>
    <phoneticPr fontId="1"/>
  </si>
  <si>
    <t>○　引率される先生や保護者の方が、食事等を希望される場合は、学年等の記入欄に「指導者」 または「保護者」と記入し、受講者と同様にお申込ください。</t>
    <rPh sb="19" eb="2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</si>
</sst>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F800]dddd\,\ mmmm\ dd\,\ yyyy"/>
    <numFmt numFmtId="177" formatCode="m/d;@"/>
    <numFmt numFmtId="178" formatCode="yyyy/m/d;@"/>
    <numFmt numFmtId="179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/>
  </cellStyleXfs>
  <cellXfs count="260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Protection="1">
      <alignment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center" vertical="center" wrapText="1"/>
    </xf>
    <xf numFmtId="0" fontId="6" fillId="0" borderId="62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6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9" fillId="0" borderId="57" xfId="2" applyFont="1" applyFill="1" applyBorder="1" applyAlignment="1">
      <alignment horizontal="center" vertical="center" wrapText="1"/>
    </xf>
    <xf numFmtId="0" fontId="9" fillId="0" borderId="58" xfId="2" applyFont="1" applyFill="1" applyBorder="1" applyAlignment="1">
      <alignment horizontal="center" vertical="center" wrapText="1"/>
    </xf>
    <xf numFmtId="0" fontId="9" fillId="0" borderId="59" xfId="2" applyFont="1" applyFill="1" applyBorder="1" applyAlignment="1">
      <alignment horizontal="center" vertical="center" wrapText="1"/>
    </xf>
    <xf numFmtId="0" fontId="6" fillId="0" borderId="79" xfId="0" applyFont="1" applyFill="1" applyBorder="1" applyAlignment="1" applyProtection="1">
      <alignment horizontal="center" vertical="center"/>
    </xf>
    <xf numFmtId="0" fontId="9" fillId="0" borderId="79" xfId="2" applyFont="1" applyFill="1" applyBorder="1" applyAlignment="1">
      <alignment horizontal="center" vertical="center" wrapText="1"/>
    </xf>
    <xf numFmtId="0" fontId="6" fillId="0" borderId="60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8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60" xfId="0" applyFont="1" applyFill="1" applyBorder="1" applyAlignment="1" applyProtection="1">
      <alignment horizontal="center" vertical="center" wrapText="1"/>
      <protection hidden="1"/>
    </xf>
    <xf numFmtId="0" fontId="6" fillId="0" borderId="58" xfId="0" applyFont="1" applyFill="1" applyBorder="1" applyAlignment="1" applyProtection="1">
      <alignment horizontal="center" vertical="center" wrapText="1"/>
      <protection hidden="1"/>
    </xf>
    <xf numFmtId="0" fontId="6" fillId="0" borderId="62" xfId="0" applyFont="1" applyFill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42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5" fillId="0" borderId="0" xfId="0" applyFont="1" applyBorder="1" applyAlignment="1" applyProtection="1">
      <alignment horizontal="centerContinuous" vertical="center" wrapText="1"/>
    </xf>
    <xf numFmtId="0" fontId="16" fillId="0" borderId="0" xfId="0" applyFont="1" applyBorder="1" applyAlignment="1" applyProtection="1">
      <alignment horizontal="centerContinuous" vertical="center" wrapText="1"/>
    </xf>
    <xf numFmtId="0" fontId="17" fillId="0" borderId="0" xfId="0" applyFont="1" applyBorder="1" applyAlignment="1" applyProtection="1">
      <alignment horizontal="centerContinuous" vertical="center" wrapText="1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8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81" xfId="0" applyFont="1" applyFill="1" applyBorder="1" applyAlignment="1" applyProtection="1">
      <alignment horizontal="center" vertical="center"/>
    </xf>
    <xf numFmtId="0" fontId="6" fillId="0" borderId="75" xfId="0" applyFont="1" applyFill="1" applyBorder="1" applyAlignment="1" applyProtection="1">
      <alignment horizontal="center" vertical="center"/>
    </xf>
    <xf numFmtId="0" fontId="6" fillId="0" borderId="8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8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78" fontId="6" fillId="0" borderId="85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177" fontId="6" fillId="0" borderId="71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 applyProtection="1">
      <alignment horizontal="center" vertical="center" wrapText="1"/>
    </xf>
    <xf numFmtId="0" fontId="8" fillId="0" borderId="84" xfId="0" applyFont="1" applyFill="1" applyBorder="1" applyAlignment="1" applyProtection="1">
      <alignment vertical="center" wrapText="1"/>
      <protection locked="0"/>
    </xf>
    <xf numFmtId="0" fontId="8" fillId="0" borderId="83" xfId="0" applyFont="1" applyFill="1" applyBorder="1" applyAlignment="1" applyProtection="1">
      <alignment vertical="center" wrapText="1"/>
      <protection locked="0"/>
    </xf>
    <xf numFmtId="0" fontId="6" fillId="0" borderId="83" xfId="0" applyFont="1" applyFill="1" applyBorder="1" applyAlignment="1" applyProtection="1">
      <alignment vertical="center" wrapText="1"/>
      <protection locked="0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88" xfId="0" applyFont="1" applyFill="1" applyBorder="1" applyAlignment="1" applyProtection="1">
      <alignment horizontal="center" vertical="center" wrapText="1"/>
      <protection locked="0"/>
    </xf>
    <xf numFmtId="178" fontId="6" fillId="0" borderId="8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Fill="1" applyBorder="1" applyAlignment="1" applyProtection="1">
      <alignment horizontal="center" vertical="center" wrapText="1"/>
    </xf>
    <xf numFmtId="177" fontId="6" fillId="0" borderId="72" xfId="0" applyNumberFormat="1" applyFont="1" applyFill="1" applyBorder="1" applyAlignment="1" applyProtection="1">
      <alignment horizontal="center" vertical="center" wrapText="1"/>
    </xf>
    <xf numFmtId="0" fontId="6" fillId="0" borderId="89" xfId="0" applyFont="1" applyFill="1" applyBorder="1" applyAlignment="1" applyProtection="1">
      <alignment vertical="center" wrapText="1"/>
      <protection locked="0"/>
    </xf>
    <xf numFmtId="0" fontId="6" fillId="0" borderId="79" xfId="0" applyFont="1" applyFill="1" applyBorder="1" applyAlignment="1" applyProtection="1">
      <alignment horizontal="center" vertical="center" wrapText="1"/>
      <protection hidden="1"/>
    </xf>
    <xf numFmtId="0" fontId="6" fillId="0" borderId="84" xfId="0" applyFont="1" applyFill="1" applyBorder="1" applyAlignment="1" applyProtection="1">
      <alignment vertical="center" wrapText="1"/>
      <protection locked="0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178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0" xfId="0" applyNumberFormat="1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vertical="center" wrapText="1"/>
      <protection locked="0"/>
    </xf>
    <xf numFmtId="0" fontId="9" fillId="0" borderId="88" xfId="2" applyFont="1" applyFill="1" applyBorder="1" applyAlignment="1">
      <alignment horizontal="center" vertical="center" wrapText="1"/>
    </xf>
    <xf numFmtId="0" fontId="8" fillId="0" borderId="89" xfId="0" applyFont="1" applyFill="1" applyBorder="1" applyAlignment="1" applyProtection="1">
      <alignment vertical="center" wrapText="1"/>
      <protection locked="0"/>
    </xf>
    <xf numFmtId="0" fontId="9" fillId="0" borderId="39" xfId="2" applyFont="1" applyFill="1" applyBorder="1" applyAlignment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 wrapText="1"/>
      <protection hidden="1"/>
    </xf>
    <xf numFmtId="0" fontId="6" fillId="0" borderId="80" xfId="0" applyFont="1" applyFill="1" applyBorder="1" applyAlignment="1" applyProtection="1">
      <alignment vertical="center" wrapText="1"/>
      <protection locked="0"/>
    </xf>
    <xf numFmtId="0" fontId="6" fillId="0" borderId="76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178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78" xfId="0" applyFont="1" applyBorder="1" applyAlignment="1" applyProtection="1">
      <alignment horizontal="centerContinuous" vertical="center" wrapText="1"/>
      <protection hidden="1"/>
    </xf>
    <xf numFmtId="0" fontId="6" fillId="0" borderId="43" xfId="0" applyFont="1" applyBorder="1" applyAlignment="1" applyProtection="1">
      <alignment horizontal="centerContinuous" vertical="center"/>
      <protection hidden="1"/>
    </xf>
    <xf numFmtId="0" fontId="6" fillId="0" borderId="44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Alignment="1" applyProtection="1">
      <alignment horizontal="centerContinuous" vertical="center"/>
      <protection hidden="1"/>
    </xf>
    <xf numFmtId="0" fontId="6" fillId="0" borderId="41" xfId="0" applyFont="1" applyBorder="1" applyAlignment="1" applyProtection="1">
      <alignment horizontal="centerContinuous" vertical="center"/>
      <protection hidden="1"/>
    </xf>
    <xf numFmtId="0" fontId="6" fillId="0" borderId="42" xfId="0" applyFont="1" applyBorder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68" xfId="0" applyFont="1" applyBorder="1" applyAlignment="1" applyProtection="1">
      <alignment horizontal="center" vertical="center"/>
      <protection hidden="1"/>
    </xf>
    <xf numFmtId="179" fontId="6" fillId="0" borderId="1" xfId="0" applyNumberFormat="1" applyFont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 textRotation="255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178" fontId="6" fillId="2" borderId="19" xfId="0" applyNumberFormat="1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177" fontId="6" fillId="2" borderId="6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9" xfId="0" applyFont="1" applyFill="1" applyBorder="1" applyAlignment="1" applyProtection="1">
      <alignment horizontal="center" vertical="center" wrapText="1"/>
      <protection hidden="1"/>
    </xf>
    <xf numFmtId="0" fontId="6" fillId="2" borderId="77" xfId="0" applyFont="1" applyFill="1" applyBorder="1" applyAlignment="1" applyProtection="1">
      <alignment horizontal="center" vertical="center"/>
      <protection hidden="1"/>
    </xf>
    <xf numFmtId="0" fontId="6" fillId="2" borderId="53" xfId="0" applyFont="1" applyFill="1" applyBorder="1" applyAlignment="1" applyProtection="1">
      <alignment horizontal="center" vertical="center"/>
      <protection hidden="1"/>
    </xf>
    <xf numFmtId="0" fontId="6" fillId="2" borderId="54" xfId="0" applyFont="1" applyFill="1" applyBorder="1" applyAlignment="1" applyProtection="1">
      <alignment horizontal="center" vertical="center"/>
      <protection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vertical="center" wrapText="1"/>
      <protection hidden="1"/>
    </xf>
    <xf numFmtId="0" fontId="6" fillId="0" borderId="61" xfId="0" applyFont="1" applyBorder="1" applyAlignment="1" applyProtection="1">
      <alignment vertical="center" wrapText="1"/>
      <protection hidden="1"/>
    </xf>
    <xf numFmtId="0" fontId="6" fillId="0" borderId="62" xfId="0" applyFont="1" applyBorder="1" applyAlignment="1" applyProtection="1">
      <alignment vertical="center" wrapText="1"/>
      <protection hidden="1"/>
    </xf>
    <xf numFmtId="177" fontId="6" fillId="0" borderId="4" xfId="0" applyNumberFormat="1" applyFont="1" applyBorder="1" applyAlignment="1" applyProtection="1">
      <alignment horizontal="center" vertical="center" wrapText="1"/>
      <protection hidden="1"/>
    </xf>
    <xf numFmtId="177" fontId="6" fillId="0" borderId="5" xfId="0" applyNumberFormat="1" applyFont="1" applyBorder="1" applyAlignment="1" applyProtection="1">
      <alignment horizontal="center" vertical="center" wrapText="1"/>
      <protection hidden="1"/>
    </xf>
    <xf numFmtId="177" fontId="6" fillId="0" borderId="83" xfId="0" applyNumberFormat="1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0" fontId="6" fillId="0" borderId="62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80" xfId="0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42" xfId="0" applyNumberFormat="1" applyFont="1" applyBorder="1" applyAlignment="1" applyProtection="1">
      <alignment horizontal="center" vertical="center" wrapText="1"/>
      <protection hidden="1"/>
    </xf>
    <xf numFmtId="177" fontId="6" fillId="0" borderId="55" xfId="0" applyNumberFormat="1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horizontal="center" vertical="center" textRotation="255"/>
      <protection hidden="1"/>
    </xf>
    <xf numFmtId="0" fontId="6" fillId="0" borderId="58" xfId="0" applyFont="1" applyBorder="1" applyAlignment="1" applyProtection="1">
      <alignment horizontal="center" vertical="center" textRotation="255"/>
      <protection hidden="1"/>
    </xf>
    <xf numFmtId="0" fontId="6" fillId="0" borderId="59" xfId="0" applyFont="1" applyBorder="1" applyAlignment="1" applyProtection="1">
      <alignment horizontal="center" vertical="center" textRotation="255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75" xfId="0" applyFont="1" applyBorder="1" applyAlignment="1" applyProtection="1">
      <alignment horizontal="center" vertical="center"/>
      <protection hidden="1"/>
    </xf>
    <xf numFmtId="0" fontId="6" fillId="0" borderId="76" xfId="0" applyFont="1" applyBorder="1" applyAlignment="1" applyProtection="1">
      <alignment horizontal="center" vertical="center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176" fontId="6" fillId="0" borderId="47" xfId="0" applyNumberFormat="1" applyFont="1" applyBorder="1" applyAlignment="1" applyProtection="1">
      <alignment horizontal="center" vertical="center" wrapText="1"/>
      <protection hidden="1"/>
    </xf>
    <xf numFmtId="176" fontId="6" fillId="0" borderId="66" xfId="0" applyNumberFormat="1" applyFont="1" applyBorder="1" applyAlignment="1" applyProtection="1">
      <alignment horizontal="center" vertical="center"/>
      <protection hidden="1"/>
    </xf>
    <xf numFmtId="176" fontId="6" fillId="0" borderId="73" xfId="0" applyNumberFormat="1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7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9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top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1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70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9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8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hou@nifs-k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zoomScale="70" zoomScaleNormal="60" zoomScaleSheetLayoutView="70" workbookViewId="0">
      <selection activeCell="J24" sqref="J24"/>
    </sheetView>
  </sheetViews>
  <sheetFormatPr defaultColWidth="9" defaultRowHeight="13.5" x14ac:dyDescent="0.15"/>
  <cols>
    <col min="1" max="1" width="4.5" style="1" customWidth="1"/>
    <col min="2" max="2" width="20.25" style="1" customWidth="1"/>
    <col min="3" max="3" width="23.5" style="1" bestFit="1" customWidth="1"/>
    <col min="4" max="4" width="5.25" style="1" bestFit="1" customWidth="1"/>
    <col min="5" max="5" width="15.25" style="5" customWidth="1"/>
    <col min="6" max="6" width="7.125" style="1" customWidth="1"/>
    <col min="7" max="7" width="10" style="1" customWidth="1"/>
    <col min="8" max="8" width="12.625" style="1" customWidth="1"/>
    <col min="9" max="14" width="11.625" style="1" customWidth="1"/>
    <col min="15" max="17" width="11.625" style="2" customWidth="1"/>
    <col min="18" max="18" width="19.5" style="2" customWidth="1"/>
    <col min="19" max="16384" width="9" style="1"/>
  </cols>
  <sheetData>
    <row r="1" spans="1:18" ht="36" customHeight="1" x14ac:dyDescent="0.15">
      <c r="A1" s="63" t="s">
        <v>64</v>
      </c>
      <c r="B1" s="65"/>
      <c r="C1" s="65"/>
      <c r="D1" s="65"/>
      <c r="E1" s="65"/>
      <c r="F1" s="65"/>
      <c r="G1" s="65"/>
      <c r="H1" s="65"/>
      <c r="I1" s="64"/>
      <c r="J1" s="65"/>
      <c r="K1" s="65"/>
      <c r="L1" s="65"/>
      <c r="M1" s="65"/>
      <c r="N1" s="65"/>
      <c r="O1" s="65"/>
      <c r="P1" s="65"/>
      <c r="Q1" s="65"/>
      <c r="R1" s="65"/>
    </row>
    <row r="2" spans="1:18" ht="15" customHeight="1" thickBo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18" ht="35.1" customHeight="1" x14ac:dyDescent="0.15">
      <c r="A3" s="115" t="s">
        <v>104</v>
      </c>
      <c r="B3" s="116"/>
      <c r="C3" s="174"/>
      <c r="D3" s="175"/>
      <c r="E3" s="175"/>
      <c r="F3" s="175"/>
      <c r="G3" s="176"/>
      <c r="H3" s="20"/>
      <c r="J3" s="106" t="s">
        <v>105</v>
      </c>
      <c r="K3" s="106"/>
      <c r="L3" s="106"/>
      <c r="M3" s="106"/>
      <c r="N3" s="106"/>
      <c r="O3" s="106"/>
    </row>
    <row r="4" spans="1:18" ht="35.1" customHeight="1" x14ac:dyDescent="0.15">
      <c r="A4" s="117" t="s">
        <v>74</v>
      </c>
      <c r="B4" s="118"/>
      <c r="C4" s="177"/>
      <c r="D4" s="178"/>
      <c r="E4" s="178"/>
      <c r="F4" s="178"/>
      <c r="G4" s="179"/>
      <c r="H4" s="20"/>
      <c r="J4" s="107" t="s">
        <v>89</v>
      </c>
      <c r="K4" s="107"/>
      <c r="L4" s="108"/>
      <c r="M4" s="109"/>
      <c r="N4" s="107" t="s">
        <v>95</v>
      </c>
      <c r="O4" s="108"/>
    </row>
    <row r="5" spans="1:18" ht="35.1" customHeight="1" x14ac:dyDescent="0.15">
      <c r="A5" s="139" t="s">
        <v>77</v>
      </c>
      <c r="B5" s="140"/>
      <c r="C5" s="180" t="s">
        <v>78</v>
      </c>
      <c r="D5" s="181"/>
      <c r="E5" s="181"/>
      <c r="F5" s="181"/>
      <c r="G5" s="182"/>
      <c r="H5" s="20"/>
      <c r="J5" s="109"/>
      <c r="K5" s="110" t="s">
        <v>94</v>
      </c>
      <c r="L5" s="110"/>
      <c r="M5" s="109"/>
      <c r="N5" s="110" t="s">
        <v>94</v>
      </c>
      <c r="O5" s="108"/>
    </row>
    <row r="6" spans="1:18" ht="35.1" customHeight="1" x14ac:dyDescent="0.15">
      <c r="A6" s="139"/>
      <c r="B6" s="140"/>
      <c r="C6" s="183"/>
      <c r="D6" s="184"/>
      <c r="E6" s="184"/>
      <c r="F6" s="184"/>
      <c r="G6" s="185"/>
      <c r="H6" s="20"/>
      <c r="J6" s="111"/>
      <c r="K6" s="112" t="s">
        <v>87</v>
      </c>
      <c r="L6" s="112" t="s">
        <v>88</v>
      </c>
      <c r="M6" s="113"/>
      <c r="N6" s="112" t="s">
        <v>96</v>
      </c>
      <c r="O6" s="112" t="s">
        <v>99</v>
      </c>
    </row>
    <row r="7" spans="1:18" ht="35.1" customHeight="1" x14ac:dyDescent="0.15">
      <c r="A7" s="117" t="s">
        <v>75</v>
      </c>
      <c r="B7" s="118"/>
      <c r="C7" s="177"/>
      <c r="D7" s="178"/>
      <c r="E7" s="178"/>
      <c r="F7" s="178"/>
      <c r="G7" s="179"/>
      <c r="H7" s="20"/>
      <c r="J7" s="112" t="s">
        <v>85</v>
      </c>
      <c r="K7" s="126" t="s">
        <v>90</v>
      </c>
      <c r="L7" s="126" t="s">
        <v>92</v>
      </c>
      <c r="M7" s="114"/>
      <c r="N7" s="112" t="s">
        <v>97</v>
      </c>
      <c r="O7" s="112" t="s">
        <v>100</v>
      </c>
    </row>
    <row r="8" spans="1:18" ht="35.1" customHeight="1" thickBot="1" x14ac:dyDescent="0.2">
      <c r="A8" s="119" t="s">
        <v>76</v>
      </c>
      <c r="B8" s="120"/>
      <c r="C8" s="186"/>
      <c r="D8" s="187"/>
      <c r="E8" s="187"/>
      <c r="F8" s="187"/>
      <c r="G8" s="188"/>
      <c r="H8" s="20"/>
      <c r="J8" s="112" t="s">
        <v>86</v>
      </c>
      <c r="K8" s="126" t="s">
        <v>91</v>
      </c>
      <c r="L8" s="126" t="s">
        <v>93</v>
      </c>
      <c r="M8" s="114"/>
      <c r="N8" s="112" t="s">
        <v>98</v>
      </c>
      <c r="O8" s="112" t="s">
        <v>100</v>
      </c>
    </row>
    <row r="9" spans="1:18" ht="15" customHeight="1" x14ac:dyDescent="0.15">
      <c r="A9" s="20"/>
      <c r="B9" s="20"/>
      <c r="C9" s="20"/>
      <c r="D9" s="20"/>
      <c r="E9" s="20"/>
      <c r="F9" s="20"/>
      <c r="G9" s="20"/>
      <c r="H9" s="20"/>
    </row>
    <row r="10" spans="1:18" ht="23.1" customHeight="1" x14ac:dyDescent="0.15">
      <c r="A10" s="121"/>
      <c r="B10" s="122" t="s">
        <v>102</v>
      </c>
      <c r="C10" s="121"/>
      <c r="D10" s="121"/>
      <c r="E10" s="121"/>
      <c r="F10" s="121"/>
      <c r="G10" s="121"/>
      <c r="H10" s="121"/>
      <c r="I10" s="114"/>
      <c r="J10" s="114"/>
      <c r="K10" s="114"/>
      <c r="L10" s="114"/>
      <c r="M10" s="114"/>
      <c r="N10" s="114"/>
      <c r="O10" s="123"/>
      <c r="P10" s="123"/>
      <c r="Q10" s="123"/>
      <c r="R10" s="123"/>
    </row>
    <row r="11" spans="1:18" ht="23.1" customHeight="1" x14ac:dyDescent="0.15">
      <c r="A11" s="121"/>
      <c r="B11" s="122" t="s">
        <v>110</v>
      </c>
      <c r="C11" s="121"/>
      <c r="D11" s="121"/>
      <c r="E11" s="121"/>
      <c r="F11" s="121"/>
      <c r="G11" s="121"/>
      <c r="H11" s="121"/>
      <c r="I11" s="121"/>
      <c r="J11" s="114"/>
      <c r="K11" s="114"/>
      <c r="L11" s="114"/>
      <c r="M11" s="114"/>
      <c r="N11" s="114"/>
      <c r="O11" s="123"/>
      <c r="P11" s="123"/>
      <c r="Q11" s="123"/>
      <c r="R11" s="123"/>
    </row>
    <row r="12" spans="1:18" ht="23.1" customHeight="1" x14ac:dyDescent="0.15">
      <c r="A12" s="121"/>
      <c r="B12" s="122" t="s">
        <v>101</v>
      </c>
      <c r="C12" s="121"/>
      <c r="D12" s="121"/>
      <c r="E12" s="121"/>
      <c r="F12" s="121"/>
      <c r="G12" s="121"/>
      <c r="H12" s="121"/>
      <c r="I12" s="121"/>
      <c r="J12" s="114"/>
      <c r="K12" s="114"/>
      <c r="L12" s="114"/>
      <c r="M12" s="114"/>
      <c r="N12" s="114"/>
      <c r="O12" s="123"/>
      <c r="P12" s="123"/>
      <c r="Q12" s="123"/>
      <c r="R12" s="123"/>
    </row>
    <row r="13" spans="1:18" ht="23.1" customHeight="1" x14ac:dyDescent="0.15">
      <c r="A13" s="121"/>
      <c r="B13" s="122" t="s">
        <v>106</v>
      </c>
      <c r="C13" s="121"/>
      <c r="D13" s="121"/>
      <c r="E13" s="121"/>
      <c r="F13" s="121"/>
      <c r="G13" s="121"/>
      <c r="H13" s="121"/>
      <c r="I13" s="121"/>
      <c r="J13" s="114"/>
      <c r="K13" s="114"/>
      <c r="L13" s="114"/>
      <c r="M13" s="114"/>
      <c r="N13" s="114"/>
      <c r="O13" s="123"/>
      <c r="P13" s="123"/>
      <c r="Q13" s="123"/>
      <c r="R13" s="123"/>
    </row>
    <row r="14" spans="1:18" ht="23.1" customHeight="1" x14ac:dyDescent="0.15">
      <c r="A14" s="121"/>
      <c r="B14" s="122" t="s">
        <v>103</v>
      </c>
      <c r="C14" s="121"/>
      <c r="D14" s="121"/>
      <c r="E14" s="121"/>
      <c r="F14" s="121"/>
      <c r="G14" s="121"/>
      <c r="H14" s="121"/>
      <c r="I14" s="121"/>
      <c r="J14" s="114"/>
      <c r="K14" s="114"/>
      <c r="L14" s="114"/>
      <c r="M14" s="114"/>
      <c r="N14" s="114"/>
      <c r="O14" s="123"/>
      <c r="P14" s="123"/>
      <c r="Q14" s="123"/>
      <c r="R14" s="123"/>
    </row>
    <row r="15" spans="1:18" ht="15" customHeight="1" thickBot="1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14"/>
      <c r="K15" s="114"/>
      <c r="L15" s="114"/>
      <c r="M15" s="114"/>
      <c r="N15" s="114"/>
      <c r="O15" s="123"/>
      <c r="P15" s="123"/>
      <c r="Q15" s="123"/>
      <c r="R15" s="123"/>
    </row>
    <row r="16" spans="1:18" ht="48" customHeight="1" x14ac:dyDescent="0.15">
      <c r="A16" s="161" t="s">
        <v>61</v>
      </c>
      <c r="B16" s="164" t="s">
        <v>0</v>
      </c>
      <c r="C16" s="167" t="s">
        <v>53</v>
      </c>
      <c r="D16" s="170" t="s">
        <v>1</v>
      </c>
      <c r="E16" s="171" t="s">
        <v>31</v>
      </c>
      <c r="F16" s="167" t="s">
        <v>4</v>
      </c>
      <c r="G16" s="147" t="s">
        <v>54</v>
      </c>
      <c r="H16" s="147" t="s">
        <v>108</v>
      </c>
      <c r="I16" s="147" t="s">
        <v>65</v>
      </c>
      <c r="J16" s="152" t="s">
        <v>107</v>
      </c>
      <c r="K16" s="153"/>
      <c r="L16" s="152" t="s">
        <v>83</v>
      </c>
      <c r="M16" s="153"/>
      <c r="N16" s="153"/>
      <c r="O16" s="153"/>
      <c r="P16" s="153"/>
      <c r="Q16" s="154"/>
      <c r="R16" s="141" t="s">
        <v>109</v>
      </c>
    </row>
    <row r="17" spans="1:18" ht="33" customHeight="1" x14ac:dyDescent="0.15">
      <c r="A17" s="162"/>
      <c r="B17" s="165"/>
      <c r="C17" s="168"/>
      <c r="D17" s="148"/>
      <c r="E17" s="172"/>
      <c r="F17" s="168"/>
      <c r="G17" s="150"/>
      <c r="H17" s="148"/>
      <c r="I17" s="150"/>
      <c r="J17" s="155">
        <v>45487</v>
      </c>
      <c r="K17" s="144">
        <v>45488</v>
      </c>
      <c r="L17" s="158" t="s">
        <v>72</v>
      </c>
      <c r="M17" s="159"/>
      <c r="N17" s="160"/>
      <c r="O17" s="144" t="s">
        <v>73</v>
      </c>
      <c r="P17" s="145"/>
      <c r="Q17" s="146"/>
      <c r="R17" s="142"/>
    </row>
    <row r="18" spans="1:18" ht="33" customHeight="1" thickBot="1" x14ac:dyDescent="0.2">
      <c r="A18" s="163"/>
      <c r="B18" s="166"/>
      <c r="C18" s="169"/>
      <c r="D18" s="149"/>
      <c r="E18" s="173"/>
      <c r="F18" s="169"/>
      <c r="G18" s="151"/>
      <c r="H18" s="149"/>
      <c r="I18" s="151"/>
      <c r="J18" s="156"/>
      <c r="K18" s="157"/>
      <c r="L18" s="124" t="s">
        <v>15</v>
      </c>
      <c r="M18" s="57" t="s">
        <v>16</v>
      </c>
      <c r="N18" s="58" t="s">
        <v>14</v>
      </c>
      <c r="O18" s="57" t="s">
        <v>15</v>
      </c>
      <c r="P18" s="57" t="s">
        <v>16</v>
      </c>
      <c r="Q18" s="125" t="s">
        <v>14</v>
      </c>
      <c r="R18" s="143"/>
    </row>
    <row r="19" spans="1:18" ht="33" customHeight="1" thickBot="1" x14ac:dyDescent="0.2">
      <c r="A19" s="127" t="s">
        <v>66</v>
      </c>
      <c r="B19" s="128" t="s">
        <v>67</v>
      </c>
      <c r="C19" s="129" t="s">
        <v>68</v>
      </c>
      <c r="D19" s="128" t="s">
        <v>69</v>
      </c>
      <c r="E19" s="130">
        <v>41640</v>
      </c>
      <c r="F19" s="128">
        <f>IF(ISBLANK(E19),"",DATEDIF(E19,Sheet3!$A$1,"Y"))</f>
        <v>10</v>
      </c>
      <c r="G19" s="131" t="s">
        <v>5</v>
      </c>
      <c r="H19" s="129" t="s">
        <v>81</v>
      </c>
      <c r="I19" s="128" t="s">
        <v>82</v>
      </c>
      <c r="J19" s="132" t="s">
        <v>62</v>
      </c>
      <c r="K19" s="133" t="s">
        <v>63</v>
      </c>
      <c r="L19" s="134"/>
      <c r="M19" s="135" t="s">
        <v>62</v>
      </c>
      <c r="N19" s="136"/>
      <c r="O19" s="136"/>
      <c r="P19" s="135" t="s">
        <v>63</v>
      </c>
      <c r="Q19" s="137"/>
      <c r="R19" s="138" t="s">
        <v>84</v>
      </c>
    </row>
    <row r="20" spans="1:18" s="2" customFormat="1" ht="33" customHeight="1" x14ac:dyDescent="0.15">
      <c r="A20" s="92">
        <v>1</v>
      </c>
      <c r="B20" s="15"/>
      <c r="C20" s="93"/>
      <c r="D20" s="28"/>
      <c r="E20" s="94"/>
      <c r="F20" s="54" t="str">
        <f>IF(ISBLANK(E20),"",DATEDIF(E20,Sheet3!$A$1,"Y"))</f>
        <v/>
      </c>
      <c r="G20" s="53"/>
      <c r="H20" s="15"/>
      <c r="I20" s="22"/>
      <c r="J20" s="95"/>
      <c r="K20" s="14"/>
      <c r="L20" s="246"/>
      <c r="M20" s="84"/>
      <c r="N20" s="247"/>
      <c r="O20" s="247"/>
      <c r="P20" s="84"/>
      <c r="Q20" s="248"/>
      <c r="R20" s="96"/>
    </row>
    <row r="21" spans="1:18" s="2" customFormat="1" ht="33" customHeight="1" x14ac:dyDescent="0.15">
      <c r="A21" s="71">
        <v>2</v>
      </c>
      <c r="B21" s="18"/>
      <c r="C21" s="72"/>
      <c r="D21" s="8"/>
      <c r="E21" s="77"/>
      <c r="F21" s="55" t="str">
        <f>IF(ISBLANK(E21),"",DATEDIF(E21,Sheet3!$A$1,"Y"))</f>
        <v/>
      </c>
      <c r="G21" s="31"/>
      <c r="H21" s="18"/>
      <c r="I21" s="6"/>
      <c r="J21" s="80"/>
      <c r="K21" s="10"/>
      <c r="L21" s="249"/>
      <c r="M21" s="3"/>
      <c r="N21" s="250"/>
      <c r="O21" s="250"/>
      <c r="P21" s="3"/>
      <c r="Q21" s="251"/>
      <c r="R21" s="81"/>
    </row>
    <row r="22" spans="1:18" s="2" customFormat="1" ht="33" customHeight="1" x14ac:dyDescent="0.15">
      <c r="A22" s="70">
        <v>3</v>
      </c>
      <c r="B22" s="8"/>
      <c r="C22" s="73"/>
      <c r="D22" s="8"/>
      <c r="E22" s="76"/>
      <c r="F22" s="55" t="str">
        <f>IF(ISBLANK(E22),"",DATEDIF(E22,Sheet3!$A$1,"Y"))</f>
        <v/>
      </c>
      <c r="G22" s="31"/>
      <c r="H22" s="8"/>
      <c r="I22" s="6"/>
      <c r="J22" s="80"/>
      <c r="K22" s="10"/>
      <c r="L22" s="249"/>
      <c r="M22" s="3"/>
      <c r="N22" s="250"/>
      <c r="O22" s="250"/>
      <c r="P22" s="3"/>
      <c r="Q22" s="252"/>
      <c r="R22" s="82"/>
    </row>
    <row r="23" spans="1:18" s="2" customFormat="1" ht="33" customHeight="1" x14ac:dyDescent="0.15">
      <c r="A23" s="70">
        <v>4</v>
      </c>
      <c r="B23" s="16"/>
      <c r="C23" s="73"/>
      <c r="D23" s="8"/>
      <c r="E23" s="76"/>
      <c r="F23" s="55" t="str">
        <f>IF(ISBLANK(E23),"",DATEDIF(E23,Sheet3!$A$1,"Y"))</f>
        <v/>
      </c>
      <c r="G23" s="31"/>
      <c r="H23" s="8"/>
      <c r="I23" s="6"/>
      <c r="J23" s="80"/>
      <c r="K23" s="10"/>
      <c r="L23" s="249"/>
      <c r="M23" s="3"/>
      <c r="N23" s="250"/>
      <c r="O23" s="250"/>
      <c r="P23" s="3"/>
      <c r="Q23" s="252"/>
      <c r="R23" s="82"/>
    </row>
    <row r="24" spans="1:18" s="2" customFormat="1" ht="33" customHeight="1" x14ac:dyDescent="0.15">
      <c r="A24" s="66">
        <v>5</v>
      </c>
      <c r="B24" s="8"/>
      <c r="C24" s="72"/>
      <c r="D24" s="8"/>
      <c r="E24" s="76"/>
      <c r="F24" s="55" t="str">
        <f>IF(ISBLANK(E24),"",DATEDIF(E24,Sheet3!$A$1,"Y"))</f>
        <v/>
      </c>
      <c r="G24" s="31"/>
      <c r="H24" s="18"/>
      <c r="I24" s="6"/>
      <c r="J24" s="80"/>
      <c r="K24" s="10"/>
      <c r="L24" s="249"/>
      <c r="M24" s="3"/>
      <c r="N24" s="250"/>
      <c r="O24" s="250"/>
      <c r="P24" s="3"/>
      <c r="Q24" s="251"/>
      <c r="R24" s="81"/>
    </row>
    <row r="25" spans="1:18" s="2" customFormat="1" ht="33" customHeight="1" x14ac:dyDescent="0.15">
      <c r="A25" s="68">
        <v>6</v>
      </c>
      <c r="B25" s="27"/>
      <c r="C25" s="74"/>
      <c r="D25" s="8"/>
      <c r="E25" s="76"/>
      <c r="F25" s="55" t="str">
        <f>IF(ISBLANK(E25),"",DATEDIF(E25,Sheet3!$A$1,"Y"))</f>
        <v/>
      </c>
      <c r="G25" s="31"/>
      <c r="H25" s="27"/>
      <c r="I25" s="6"/>
      <c r="J25" s="80"/>
      <c r="K25" s="10"/>
      <c r="L25" s="249"/>
      <c r="M25" s="3"/>
      <c r="N25" s="250"/>
      <c r="O25" s="250"/>
      <c r="P25" s="3"/>
      <c r="Q25" s="251"/>
      <c r="R25" s="81"/>
    </row>
    <row r="26" spans="1:18" s="2" customFormat="1" ht="33" customHeight="1" x14ac:dyDescent="0.15">
      <c r="A26" s="66">
        <v>7</v>
      </c>
      <c r="B26" s="24"/>
      <c r="C26" s="75"/>
      <c r="D26" s="8"/>
      <c r="E26" s="77"/>
      <c r="F26" s="55" t="str">
        <f>IF(ISBLANK(E26),"",DATEDIF(E26,Sheet3!$A$1,"Y"))</f>
        <v/>
      </c>
      <c r="G26" s="31"/>
      <c r="H26" s="24"/>
      <c r="I26" s="6"/>
      <c r="J26" s="80"/>
      <c r="K26" s="10"/>
      <c r="L26" s="249"/>
      <c r="M26" s="3"/>
      <c r="N26" s="250"/>
      <c r="O26" s="250"/>
      <c r="P26" s="3"/>
      <c r="Q26" s="252"/>
      <c r="R26" s="83"/>
    </row>
    <row r="27" spans="1:18" s="2" customFormat="1" ht="33" customHeight="1" x14ac:dyDescent="0.15">
      <c r="A27" s="66">
        <v>8</v>
      </c>
      <c r="B27" s="24"/>
      <c r="C27" s="75"/>
      <c r="D27" s="8"/>
      <c r="E27" s="77"/>
      <c r="F27" s="55" t="str">
        <f>IF(ISBLANK(E27),"",DATEDIF(E27,Sheet3!$A$1,"Y"))</f>
        <v/>
      </c>
      <c r="G27" s="31"/>
      <c r="H27" s="24"/>
      <c r="I27" s="6"/>
      <c r="J27" s="80"/>
      <c r="K27" s="10"/>
      <c r="L27" s="249"/>
      <c r="M27" s="3"/>
      <c r="N27" s="250"/>
      <c r="O27" s="250"/>
      <c r="P27" s="3"/>
      <c r="Q27" s="252"/>
      <c r="R27" s="83"/>
    </row>
    <row r="28" spans="1:18" s="2" customFormat="1" ht="33" customHeight="1" x14ac:dyDescent="0.15">
      <c r="A28" s="66">
        <v>9</v>
      </c>
      <c r="B28" s="24"/>
      <c r="C28" s="75"/>
      <c r="D28" s="8"/>
      <c r="E28" s="77"/>
      <c r="F28" s="55" t="str">
        <f>IF(ISBLANK(E28),"",DATEDIF(E28,Sheet3!$A$1,"Y"))</f>
        <v/>
      </c>
      <c r="G28" s="31"/>
      <c r="H28" s="24"/>
      <c r="I28" s="6"/>
      <c r="J28" s="80"/>
      <c r="K28" s="10"/>
      <c r="L28" s="249"/>
      <c r="M28" s="3"/>
      <c r="N28" s="250"/>
      <c r="O28" s="250"/>
      <c r="P28" s="3"/>
      <c r="Q28" s="252"/>
      <c r="R28" s="82"/>
    </row>
    <row r="29" spans="1:18" s="2" customFormat="1" ht="33" customHeight="1" thickBot="1" x14ac:dyDescent="0.2">
      <c r="A29" s="67">
        <v>10</v>
      </c>
      <c r="B29" s="25"/>
      <c r="C29" s="97"/>
      <c r="D29" s="9"/>
      <c r="E29" s="86"/>
      <c r="F29" s="78" t="str">
        <f>IF(ISBLANK(E29),"",DATEDIF(E29,Sheet3!$A$1,"Y"))</f>
        <v/>
      </c>
      <c r="G29" s="87"/>
      <c r="H29" s="25"/>
      <c r="I29" s="7"/>
      <c r="J29" s="88"/>
      <c r="K29" s="11"/>
      <c r="L29" s="253"/>
      <c r="M29" s="13"/>
      <c r="N29" s="254"/>
      <c r="O29" s="254"/>
      <c r="P29" s="13"/>
      <c r="Q29" s="255"/>
      <c r="R29" s="98"/>
    </row>
    <row r="30" spans="1:18" s="2" customFormat="1" ht="33" customHeight="1" x14ac:dyDescent="0.15">
      <c r="A30" s="92">
        <v>11</v>
      </c>
      <c r="B30" s="23"/>
      <c r="C30" s="99"/>
      <c r="D30" s="15"/>
      <c r="E30" s="94"/>
      <c r="F30" s="100" t="str">
        <f>IF(ISBLANK(E30),"",DATEDIF(E30,Sheet3!$A$1,"Y"))</f>
        <v/>
      </c>
      <c r="G30" s="29"/>
      <c r="H30" s="23"/>
      <c r="I30" s="22"/>
      <c r="J30" s="95"/>
      <c r="K30" s="14"/>
      <c r="L30" s="246"/>
      <c r="M30" s="84"/>
      <c r="N30" s="247"/>
      <c r="O30" s="247"/>
      <c r="P30" s="84"/>
      <c r="Q30" s="248"/>
      <c r="R30" s="101"/>
    </row>
    <row r="31" spans="1:18" s="2" customFormat="1" ht="33" customHeight="1" x14ac:dyDescent="0.15">
      <c r="A31" s="66">
        <v>12</v>
      </c>
      <c r="B31" s="24"/>
      <c r="C31" s="75"/>
      <c r="D31" s="8"/>
      <c r="E31" s="77"/>
      <c r="F31" s="55" t="str">
        <f>IF(ISBLANK(E31),"",DATEDIF(E31,Sheet3!$A$1,"Y"))</f>
        <v/>
      </c>
      <c r="G31" s="31"/>
      <c r="H31" s="8"/>
      <c r="I31" s="6"/>
      <c r="J31" s="80"/>
      <c r="K31" s="10"/>
      <c r="L31" s="249"/>
      <c r="M31" s="3"/>
      <c r="N31" s="250"/>
      <c r="O31" s="250"/>
      <c r="P31" s="3"/>
      <c r="Q31" s="252"/>
      <c r="R31" s="83"/>
    </row>
    <row r="32" spans="1:18" s="2" customFormat="1" ht="33" customHeight="1" x14ac:dyDescent="0.15">
      <c r="A32" s="66">
        <v>13</v>
      </c>
      <c r="B32" s="24"/>
      <c r="C32" s="75"/>
      <c r="D32" s="8"/>
      <c r="E32" s="77"/>
      <c r="F32" s="55" t="str">
        <f>IF(ISBLANK(E32),"",DATEDIF(E32,Sheet3!$A$1,"Y"))</f>
        <v/>
      </c>
      <c r="G32" s="31"/>
      <c r="H32" s="8"/>
      <c r="I32" s="6"/>
      <c r="J32" s="80"/>
      <c r="K32" s="10"/>
      <c r="L32" s="249"/>
      <c r="M32" s="3"/>
      <c r="N32" s="250"/>
      <c r="O32" s="250"/>
      <c r="P32" s="3"/>
      <c r="Q32" s="252"/>
      <c r="R32" s="83"/>
    </row>
    <row r="33" spans="1:18" s="2" customFormat="1" ht="33" customHeight="1" x14ac:dyDescent="0.15">
      <c r="A33" s="66">
        <v>14</v>
      </c>
      <c r="B33" s="24"/>
      <c r="C33" s="75"/>
      <c r="D33" s="8"/>
      <c r="E33" s="77"/>
      <c r="F33" s="55" t="str">
        <f>IF(ISBLANK(E33),"",DATEDIF(E33,Sheet3!$A$1,"Y"))</f>
        <v/>
      </c>
      <c r="G33" s="31"/>
      <c r="H33" s="8"/>
      <c r="I33" s="6"/>
      <c r="J33" s="80"/>
      <c r="K33" s="10"/>
      <c r="L33" s="249"/>
      <c r="M33" s="3"/>
      <c r="N33" s="250"/>
      <c r="O33" s="250"/>
      <c r="P33" s="3"/>
      <c r="Q33" s="252"/>
      <c r="R33" s="82"/>
    </row>
    <row r="34" spans="1:18" s="2" customFormat="1" ht="33" customHeight="1" x14ac:dyDescent="0.15">
      <c r="A34" s="66">
        <v>15</v>
      </c>
      <c r="B34" s="24"/>
      <c r="C34" s="75"/>
      <c r="D34" s="8"/>
      <c r="E34" s="77"/>
      <c r="F34" s="55" t="str">
        <f>IF(ISBLANK(E34),"",DATEDIF(E34,Sheet3!$A$1,"Y"))</f>
        <v/>
      </c>
      <c r="G34" s="31"/>
      <c r="H34" s="8"/>
      <c r="I34" s="6"/>
      <c r="J34" s="80"/>
      <c r="K34" s="10"/>
      <c r="L34" s="249"/>
      <c r="M34" s="3"/>
      <c r="N34" s="250"/>
      <c r="O34" s="250"/>
      <c r="P34" s="3"/>
      <c r="Q34" s="252"/>
      <c r="R34" s="82"/>
    </row>
    <row r="35" spans="1:18" s="2" customFormat="1" ht="33" customHeight="1" x14ac:dyDescent="0.15">
      <c r="A35" s="66">
        <v>16</v>
      </c>
      <c r="B35" s="24"/>
      <c r="C35" s="75"/>
      <c r="D35" s="8"/>
      <c r="E35" s="77"/>
      <c r="F35" s="55" t="str">
        <f>IF(ISBLANK(E35),"",DATEDIF(E35,Sheet3!$A$1,"Y"))</f>
        <v/>
      </c>
      <c r="G35" s="31"/>
      <c r="H35" s="8"/>
      <c r="I35" s="6"/>
      <c r="J35" s="80"/>
      <c r="K35" s="10"/>
      <c r="L35" s="249"/>
      <c r="M35" s="3"/>
      <c r="N35" s="250"/>
      <c r="O35" s="250"/>
      <c r="P35" s="3"/>
      <c r="Q35" s="252"/>
      <c r="R35" s="83"/>
    </row>
    <row r="36" spans="1:18" s="2" customFormat="1" ht="33" customHeight="1" x14ac:dyDescent="0.15">
      <c r="A36" s="66">
        <v>17</v>
      </c>
      <c r="B36" s="24"/>
      <c r="C36" s="75"/>
      <c r="D36" s="8"/>
      <c r="E36" s="77"/>
      <c r="F36" s="55" t="str">
        <f>IF(ISBLANK(E36),"",DATEDIF(E36,Sheet3!$A$1,"Y"))</f>
        <v/>
      </c>
      <c r="G36" s="31"/>
      <c r="H36" s="8"/>
      <c r="I36" s="6"/>
      <c r="J36" s="80"/>
      <c r="K36" s="10"/>
      <c r="L36" s="249"/>
      <c r="M36" s="3"/>
      <c r="N36" s="250"/>
      <c r="O36" s="250"/>
      <c r="P36" s="3"/>
      <c r="Q36" s="252"/>
      <c r="R36" s="82"/>
    </row>
    <row r="37" spans="1:18" s="2" customFormat="1" ht="33" customHeight="1" x14ac:dyDescent="0.15">
      <c r="A37" s="66">
        <v>18</v>
      </c>
      <c r="B37" s="24"/>
      <c r="C37" s="75"/>
      <c r="D37" s="8"/>
      <c r="E37" s="77"/>
      <c r="F37" s="55" t="str">
        <f>IF(ISBLANK(E37),"",DATEDIF(E37,Sheet3!$A$1,"Y"))</f>
        <v/>
      </c>
      <c r="G37" s="31"/>
      <c r="H37" s="8"/>
      <c r="I37" s="6"/>
      <c r="J37" s="80"/>
      <c r="K37" s="10"/>
      <c r="L37" s="249"/>
      <c r="M37" s="3"/>
      <c r="N37" s="250"/>
      <c r="O37" s="250"/>
      <c r="P37" s="3"/>
      <c r="Q37" s="252"/>
      <c r="R37" s="82"/>
    </row>
    <row r="38" spans="1:18" s="2" customFormat="1" ht="33" customHeight="1" x14ac:dyDescent="0.15">
      <c r="A38" s="66">
        <v>19</v>
      </c>
      <c r="B38" s="24"/>
      <c r="C38" s="75"/>
      <c r="D38" s="8"/>
      <c r="E38" s="77"/>
      <c r="F38" s="55" t="str">
        <f>IF(ISBLANK(E38),"",DATEDIF(E38,Sheet3!$A$1,"Y"))</f>
        <v/>
      </c>
      <c r="G38" s="31"/>
      <c r="H38" s="8"/>
      <c r="I38" s="6"/>
      <c r="J38" s="80"/>
      <c r="K38" s="10"/>
      <c r="L38" s="249"/>
      <c r="M38" s="3"/>
      <c r="N38" s="250"/>
      <c r="O38" s="250"/>
      <c r="P38" s="3"/>
      <c r="Q38" s="252"/>
      <c r="R38" s="82"/>
    </row>
    <row r="39" spans="1:18" s="2" customFormat="1" ht="33" customHeight="1" thickBot="1" x14ac:dyDescent="0.2">
      <c r="A39" s="102">
        <v>20</v>
      </c>
      <c r="B39" s="12"/>
      <c r="C39" s="103"/>
      <c r="D39" s="9"/>
      <c r="E39" s="104"/>
      <c r="F39" s="56" t="str">
        <f>IF(ISBLANK(E39),"",DATEDIF(E39,Sheet3!$A$1,"Y"))</f>
        <v/>
      </c>
      <c r="G39" s="87"/>
      <c r="H39" s="12"/>
      <c r="I39" s="7"/>
      <c r="J39" s="88"/>
      <c r="K39" s="11"/>
      <c r="L39" s="253"/>
      <c r="M39" s="13"/>
      <c r="N39" s="254"/>
      <c r="O39" s="254"/>
      <c r="P39" s="13"/>
      <c r="Q39" s="256"/>
      <c r="R39" s="105"/>
    </row>
    <row r="40" spans="1:18" ht="33" customHeight="1" x14ac:dyDescent="0.15">
      <c r="A40" s="68">
        <v>21</v>
      </c>
      <c r="B40" s="18"/>
      <c r="C40" s="72"/>
      <c r="D40" s="18"/>
      <c r="E40" s="76"/>
      <c r="F40" s="90" t="str">
        <f>IF(ISBLANK(E40),"",DATEDIF(E40,Sheet3!$A$1,"Y"))</f>
        <v/>
      </c>
      <c r="G40" s="30"/>
      <c r="H40" s="18"/>
      <c r="I40" s="26"/>
      <c r="J40" s="79"/>
      <c r="K40" s="17"/>
      <c r="L40" s="257"/>
      <c r="M40" s="69"/>
      <c r="N40" s="258"/>
      <c r="O40" s="258"/>
      <c r="P40" s="69"/>
      <c r="Q40" s="251"/>
      <c r="R40" s="91"/>
    </row>
    <row r="41" spans="1:18" ht="33" customHeight="1" x14ac:dyDescent="0.15">
      <c r="A41" s="66">
        <v>22</v>
      </c>
      <c r="B41" s="8"/>
      <c r="C41" s="73"/>
      <c r="D41" s="8"/>
      <c r="E41" s="77"/>
      <c r="F41" s="55" t="str">
        <f>IF(ISBLANK(E41),"",DATEDIF(E41,Sheet3!$A$1,"Y"))</f>
        <v/>
      </c>
      <c r="G41" s="31"/>
      <c r="H41" s="8"/>
      <c r="I41" s="6"/>
      <c r="J41" s="80"/>
      <c r="K41" s="10"/>
      <c r="L41" s="249"/>
      <c r="M41" s="3"/>
      <c r="N41" s="250"/>
      <c r="O41" s="250"/>
      <c r="P41" s="3"/>
      <c r="Q41" s="252"/>
      <c r="R41" s="83"/>
    </row>
    <row r="42" spans="1:18" ht="33" customHeight="1" x14ac:dyDescent="0.15">
      <c r="A42" s="66">
        <v>23</v>
      </c>
      <c r="B42" s="8"/>
      <c r="C42" s="73"/>
      <c r="D42" s="8"/>
      <c r="E42" s="77"/>
      <c r="F42" s="55" t="str">
        <f>IF(ISBLANK(E42),"",DATEDIF(E42,Sheet3!$A$1,"Y"))</f>
        <v/>
      </c>
      <c r="G42" s="31"/>
      <c r="H42" s="8"/>
      <c r="I42" s="6"/>
      <c r="J42" s="80"/>
      <c r="K42" s="10"/>
      <c r="L42" s="249"/>
      <c r="M42" s="3"/>
      <c r="N42" s="250"/>
      <c r="O42" s="250"/>
      <c r="P42" s="3"/>
      <c r="Q42" s="252"/>
      <c r="R42" s="83"/>
    </row>
    <row r="43" spans="1:18" ht="33" customHeight="1" x14ac:dyDescent="0.15">
      <c r="A43" s="66">
        <v>24</v>
      </c>
      <c r="B43" s="8"/>
      <c r="C43" s="73"/>
      <c r="D43" s="8"/>
      <c r="E43" s="77"/>
      <c r="F43" s="55" t="str">
        <f>IF(ISBLANK(E43),"",DATEDIF(E43,Sheet3!$A$1,"Y"))</f>
        <v/>
      </c>
      <c r="G43" s="31"/>
      <c r="H43" s="8"/>
      <c r="I43" s="6"/>
      <c r="J43" s="80"/>
      <c r="K43" s="10"/>
      <c r="L43" s="249"/>
      <c r="M43" s="3"/>
      <c r="N43" s="250"/>
      <c r="O43" s="250"/>
      <c r="P43" s="3"/>
      <c r="Q43" s="252"/>
      <c r="R43" s="83"/>
    </row>
    <row r="44" spans="1:18" ht="33" customHeight="1" x14ac:dyDescent="0.15">
      <c r="A44" s="66">
        <v>25</v>
      </c>
      <c r="B44" s="8"/>
      <c r="C44" s="73"/>
      <c r="D44" s="8"/>
      <c r="E44" s="77"/>
      <c r="F44" s="55" t="str">
        <f>IF(ISBLANK(E44),"",DATEDIF(E44,Sheet3!$A$1,"Y"))</f>
        <v/>
      </c>
      <c r="G44" s="31"/>
      <c r="H44" s="8"/>
      <c r="I44" s="6"/>
      <c r="J44" s="80"/>
      <c r="K44" s="10"/>
      <c r="L44" s="249"/>
      <c r="M44" s="3"/>
      <c r="N44" s="250"/>
      <c r="O44" s="250"/>
      <c r="P44" s="3"/>
      <c r="Q44" s="252"/>
      <c r="R44" s="83"/>
    </row>
    <row r="45" spans="1:18" ht="33" customHeight="1" x14ac:dyDescent="0.15">
      <c r="A45" s="66">
        <v>26</v>
      </c>
      <c r="B45" s="8"/>
      <c r="C45" s="73"/>
      <c r="D45" s="8"/>
      <c r="E45" s="77"/>
      <c r="F45" s="55" t="str">
        <f>IF(ISBLANK(E45),"",DATEDIF(E45,Sheet3!$A$1,"Y"))</f>
        <v/>
      </c>
      <c r="G45" s="31"/>
      <c r="H45" s="8"/>
      <c r="I45" s="6"/>
      <c r="J45" s="80"/>
      <c r="K45" s="10"/>
      <c r="L45" s="249"/>
      <c r="M45" s="3"/>
      <c r="N45" s="250"/>
      <c r="O45" s="250"/>
      <c r="P45" s="3"/>
      <c r="Q45" s="252"/>
      <c r="R45" s="83"/>
    </row>
    <row r="46" spans="1:18" ht="33" customHeight="1" x14ac:dyDescent="0.15">
      <c r="A46" s="66">
        <v>27</v>
      </c>
      <c r="B46" s="8"/>
      <c r="C46" s="73"/>
      <c r="D46" s="8"/>
      <c r="E46" s="77"/>
      <c r="F46" s="55" t="str">
        <f>IF(ISBLANK(E46),"",DATEDIF(E46,Sheet3!$A$1,"Y"))</f>
        <v/>
      </c>
      <c r="G46" s="31"/>
      <c r="H46" s="8"/>
      <c r="I46" s="6"/>
      <c r="J46" s="80"/>
      <c r="K46" s="10"/>
      <c r="L46" s="249"/>
      <c r="M46" s="3"/>
      <c r="N46" s="250"/>
      <c r="O46" s="250"/>
      <c r="P46" s="3"/>
      <c r="Q46" s="252"/>
      <c r="R46" s="83"/>
    </row>
    <row r="47" spans="1:18" ht="33" customHeight="1" x14ac:dyDescent="0.15">
      <c r="A47" s="66">
        <v>28</v>
      </c>
      <c r="B47" s="8"/>
      <c r="C47" s="73"/>
      <c r="D47" s="8"/>
      <c r="E47" s="77"/>
      <c r="F47" s="55" t="str">
        <f>IF(ISBLANK(E47),"",DATEDIF(E47,Sheet3!$A$1,"Y"))</f>
        <v/>
      </c>
      <c r="G47" s="31"/>
      <c r="H47" s="8"/>
      <c r="I47" s="6"/>
      <c r="J47" s="80"/>
      <c r="K47" s="10"/>
      <c r="L47" s="249"/>
      <c r="M47" s="3"/>
      <c r="N47" s="250"/>
      <c r="O47" s="250"/>
      <c r="P47" s="3"/>
      <c r="Q47" s="252"/>
      <c r="R47" s="83"/>
    </row>
    <row r="48" spans="1:18" ht="33" customHeight="1" x14ac:dyDescent="0.15">
      <c r="A48" s="66">
        <v>29</v>
      </c>
      <c r="B48" s="8"/>
      <c r="C48" s="73"/>
      <c r="D48" s="8"/>
      <c r="E48" s="77"/>
      <c r="F48" s="55" t="str">
        <f>IF(ISBLANK(E48),"",DATEDIF(E48,Sheet3!$A$1,"Y"))</f>
        <v/>
      </c>
      <c r="G48" s="31"/>
      <c r="H48" s="8"/>
      <c r="I48" s="6"/>
      <c r="J48" s="80"/>
      <c r="K48" s="10"/>
      <c r="L48" s="249"/>
      <c r="M48" s="3"/>
      <c r="N48" s="250"/>
      <c r="O48" s="250"/>
      <c r="P48" s="3"/>
      <c r="Q48" s="252"/>
      <c r="R48" s="83"/>
    </row>
    <row r="49" spans="1:18" ht="33" customHeight="1" thickBot="1" x14ac:dyDescent="0.2">
      <c r="A49" s="67">
        <v>30</v>
      </c>
      <c r="B49" s="9"/>
      <c r="C49" s="85"/>
      <c r="D49" s="9"/>
      <c r="E49" s="86"/>
      <c r="F49" s="78" t="str">
        <f>IF(ISBLANK(E49),"",DATEDIF(E49,Sheet3!$A$1,"Y"))</f>
        <v/>
      </c>
      <c r="G49" s="87"/>
      <c r="H49" s="9"/>
      <c r="I49" s="7"/>
      <c r="J49" s="88"/>
      <c r="K49" s="11"/>
      <c r="L49" s="253"/>
      <c r="M49" s="13"/>
      <c r="N49" s="254"/>
      <c r="O49" s="254"/>
      <c r="P49" s="13"/>
      <c r="Q49" s="259"/>
      <c r="R49" s="89"/>
    </row>
  </sheetData>
  <mergeCells count="23">
    <mergeCell ref="G16:G18"/>
    <mergeCell ref="C3:G3"/>
    <mergeCell ref="C4:G4"/>
    <mergeCell ref="C5:G5"/>
    <mergeCell ref="C6:G6"/>
    <mergeCell ref="C7:G7"/>
    <mergeCell ref="C8:G8"/>
    <mergeCell ref="A5:B6"/>
    <mergeCell ref="R16:R18"/>
    <mergeCell ref="O17:Q17"/>
    <mergeCell ref="H16:H18"/>
    <mergeCell ref="I16:I18"/>
    <mergeCell ref="J16:K16"/>
    <mergeCell ref="L16:Q16"/>
    <mergeCell ref="J17:J18"/>
    <mergeCell ref="K17:K18"/>
    <mergeCell ref="L17:N17"/>
    <mergeCell ref="A16:A18"/>
    <mergeCell ref="B16:B18"/>
    <mergeCell ref="C16:C18"/>
    <mergeCell ref="D16:D18"/>
    <mergeCell ref="E16:E18"/>
    <mergeCell ref="F16:F18"/>
  </mergeCells>
  <phoneticPr fontId="1"/>
  <dataValidations count="1">
    <dataValidation type="list" allowBlank="1" showInputMessage="1" showErrorMessage="1" sqref="I19:I49" xr:uid="{00000000-0002-0000-0000-000000000000}">
      <formula1>宿泊</formula1>
    </dataValidation>
  </dataValidations>
  <printOptions horizontalCentered="1"/>
  <pageMargins left="0.31496062992125984" right="0.11811023622047245" top="0.23622047244094491" bottom="0.11811023622047245" header="0.31496062992125984" footer="0.15748031496062992"/>
  <pageSetup paperSize="9" scale="65" fitToHeight="0" orientation="landscape" r:id="rId1"/>
  <headerFooter>
    <oddFooter>&amp;L
※皆さまからいただいた個人情報は、講座の手続き及び本学からの案内にのみ使用します。</oddFooter>
  </headerFooter>
  <rowBreaks count="2" manualBreakCount="2">
    <brk id="29" max="17" man="1"/>
    <brk id="39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Sheet2!$A$2:$A$3</xm:f>
          </x14:formula1>
          <xm:sqref>D20:D49</xm:sqref>
        </x14:dataValidation>
        <x14:dataValidation type="list" allowBlank="1" showInputMessage="1" showErrorMessage="1" xr:uid="{00000000-0002-0000-0000-000002000000}">
          <x14:formula1>
            <xm:f>Sheet2!$B$2:$B$10</xm:f>
          </x14:formula1>
          <xm:sqref>G19:G49</xm:sqref>
        </x14:dataValidation>
        <x14:dataValidation type="list" allowBlank="1" showInputMessage="1" showErrorMessage="1" xr:uid="{00000000-0002-0000-0000-000003000000}">
          <x14:formula1>
            <xm:f>Sheet2!$E$2:$E$3</xm:f>
          </x14:formula1>
          <xm:sqref>J19:K49 M19:M49 P19:P49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1"/>
  <sheetViews>
    <sheetView workbookViewId="0">
      <selection activeCell="C42" sqref="C42"/>
    </sheetView>
  </sheetViews>
  <sheetFormatPr defaultColWidth="9" defaultRowHeight="13.5" x14ac:dyDescent="0.15"/>
  <cols>
    <col min="1" max="16384" width="9" style="4"/>
  </cols>
  <sheetData>
    <row r="2" spans="1:6" x14ac:dyDescent="0.15">
      <c r="A2" s="4" t="s">
        <v>2</v>
      </c>
      <c r="B2" s="4" t="s">
        <v>11</v>
      </c>
      <c r="C2" s="4" t="s">
        <v>12</v>
      </c>
      <c r="D2" s="4" t="s">
        <v>17</v>
      </c>
      <c r="E2" s="4" t="s">
        <v>19</v>
      </c>
      <c r="F2" s="4" t="s">
        <v>27</v>
      </c>
    </row>
    <row r="3" spans="1:6" x14ac:dyDescent="0.15">
      <c r="A3" s="4" t="s">
        <v>3</v>
      </c>
      <c r="B3" s="4" t="s">
        <v>5</v>
      </c>
      <c r="C3" s="4" t="s">
        <v>13</v>
      </c>
      <c r="D3" s="4" t="s">
        <v>18</v>
      </c>
      <c r="E3" s="4" t="s">
        <v>20</v>
      </c>
      <c r="F3" s="4" t="s">
        <v>28</v>
      </c>
    </row>
    <row r="4" spans="1:6" x14ac:dyDescent="0.15">
      <c r="B4" s="4" t="s">
        <v>6</v>
      </c>
      <c r="F4" s="4" t="s">
        <v>29</v>
      </c>
    </row>
    <row r="5" spans="1:6" x14ac:dyDescent="0.15">
      <c r="B5" s="4" t="s">
        <v>7</v>
      </c>
      <c r="F5" s="4" t="s">
        <v>30</v>
      </c>
    </row>
    <row r="6" spans="1:6" x14ac:dyDescent="0.15">
      <c r="B6" s="4" t="s">
        <v>8</v>
      </c>
    </row>
    <row r="7" spans="1:6" x14ac:dyDescent="0.15">
      <c r="B7" s="4" t="s">
        <v>9</v>
      </c>
    </row>
    <row r="8" spans="1:6" x14ac:dyDescent="0.15">
      <c r="B8" s="4" t="s">
        <v>10</v>
      </c>
    </row>
    <row r="9" spans="1:6" x14ac:dyDescent="0.15">
      <c r="B9" s="4" t="s">
        <v>51</v>
      </c>
    </row>
    <row r="10" spans="1:6" x14ac:dyDescent="0.15">
      <c r="B10" s="4" t="s">
        <v>52</v>
      </c>
    </row>
    <row r="20" spans="6:18" x14ac:dyDescent="0.15">
      <c r="G20" s="178" t="s">
        <v>43</v>
      </c>
      <c r="H20" s="178"/>
      <c r="I20" s="178"/>
      <c r="J20" s="178"/>
    </row>
    <row r="21" spans="6:18" ht="23.25" customHeight="1" x14ac:dyDescent="0.15">
      <c r="G21" s="214" t="s">
        <v>44</v>
      </c>
      <c r="H21" s="214"/>
      <c r="I21" s="214"/>
      <c r="J21" s="214"/>
    </row>
    <row r="22" spans="6:18" x14ac:dyDescent="0.15">
      <c r="F22" s="32"/>
      <c r="G22" s="21" t="s">
        <v>48</v>
      </c>
      <c r="H22" s="215" t="s">
        <v>45</v>
      </c>
      <c r="I22" s="215"/>
      <c r="J22" s="215"/>
    </row>
    <row r="23" spans="6:18" x14ac:dyDescent="0.15">
      <c r="F23" s="32"/>
      <c r="G23" s="21" t="s">
        <v>49</v>
      </c>
      <c r="H23" s="178" t="s">
        <v>46</v>
      </c>
      <c r="I23" s="178"/>
      <c r="J23" s="178"/>
    </row>
    <row r="24" spans="6:18" x14ac:dyDescent="0.15">
      <c r="F24" s="32"/>
      <c r="G24" s="21" t="s">
        <v>50</v>
      </c>
      <c r="H24" s="178" t="s">
        <v>47</v>
      </c>
      <c r="I24" s="178"/>
      <c r="J24" s="178"/>
    </row>
    <row r="25" spans="6:18" ht="14.25" thickBot="1" x14ac:dyDescent="0.2">
      <c r="G25" s="33"/>
      <c r="H25" s="33"/>
    </row>
    <row r="26" spans="6:18" ht="13.5" customHeight="1" thickBot="1" x14ac:dyDescent="0.2">
      <c r="G26" s="34"/>
      <c r="H26" s="34"/>
      <c r="I26" s="34"/>
      <c r="J26" s="34"/>
      <c r="L26" s="208" t="s">
        <v>21</v>
      </c>
      <c r="M26" s="209"/>
      <c r="N26" s="202"/>
      <c r="O26" s="203"/>
      <c r="P26" s="203"/>
      <c r="Q26" s="203"/>
      <c r="R26" s="204"/>
    </row>
    <row r="27" spans="6:18" ht="14.25" thickBot="1" x14ac:dyDescent="0.2">
      <c r="G27" s="34"/>
      <c r="H27" s="34"/>
      <c r="I27" s="34"/>
      <c r="J27" s="34"/>
      <c r="L27" s="208" t="s">
        <v>22</v>
      </c>
      <c r="M27" s="209"/>
      <c r="N27" s="205"/>
      <c r="O27" s="206"/>
      <c r="P27" s="206"/>
      <c r="Q27" s="206"/>
      <c r="R27" s="207"/>
    </row>
    <row r="28" spans="6:18" x14ac:dyDescent="0.15">
      <c r="G28" s="35"/>
      <c r="H28" s="35"/>
      <c r="I28" s="35"/>
      <c r="L28" s="210" t="s">
        <v>23</v>
      </c>
      <c r="M28" s="211"/>
      <c r="N28" s="193" t="s">
        <v>26</v>
      </c>
      <c r="O28" s="194"/>
      <c r="P28" s="194"/>
      <c r="Q28" s="194"/>
      <c r="R28" s="195"/>
    </row>
    <row r="29" spans="6:18" ht="14.25" thickBot="1" x14ac:dyDescent="0.2">
      <c r="L29" s="212"/>
      <c r="M29" s="213"/>
      <c r="N29" s="196"/>
      <c r="O29" s="197"/>
      <c r="P29" s="197"/>
      <c r="Q29" s="197"/>
      <c r="R29" s="198"/>
    </row>
    <row r="30" spans="6:18" ht="14.25" thickBot="1" x14ac:dyDescent="0.2">
      <c r="L30" s="189" t="s">
        <v>25</v>
      </c>
      <c r="M30" s="190"/>
      <c r="N30" s="199"/>
      <c r="O30" s="200"/>
      <c r="P30" s="200"/>
      <c r="Q30" s="200"/>
      <c r="R30" s="201"/>
    </row>
    <row r="31" spans="6:18" ht="14.25" thickBot="1" x14ac:dyDescent="0.2">
      <c r="L31" s="191" t="s">
        <v>24</v>
      </c>
      <c r="M31" s="192"/>
      <c r="N31" s="199"/>
      <c r="O31" s="200"/>
      <c r="P31" s="200"/>
      <c r="Q31" s="200"/>
      <c r="R31" s="201"/>
    </row>
  </sheetData>
  <mergeCells count="16">
    <mergeCell ref="G20:J20"/>
    <mergeCell ref="G21:J21"/>
    <mergeCell ref="H22:J22"/>
    <mergeCell ref="H23:J23"/>
    <mergeCell ref="H24:J24"/>
    <mergeCell ref="N26:R26"/>
    <mergeCell ref="N27:R27"/>
    <mergeCell ref="L26:M26"/>
    <mergeCell ref="L27:M27"/>
    <mergeCell ref="L28:M29"/>
    <mergeCell ref="L30:M30"/>
    <mergeCell ref="L31:M31"/>
    <mergeCell ref="N28:R28"/>
    <mergeCell ref="N29:R29"/>
    <mergeCell ref="N30:R30"/>
    <mergeCell ref="N31:R31"/>
  </mergeCells>
  <phoneticPr fontId="1"/>
  <hyperlinks>
    <hyperlink ref="H2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>
      <selection activeCell="C42" sqref="C42"/>
    </sheetView>
  </sheetViews>
  <sheetFormatPr defaultColWidth="9" defaultRowHeight="13.5" x14ac:dyDescent="0.15"/>
  <cols>
    <col min="1" max="1" width="10.5" style="4" bestFit="1" customWidth="1"/>
    <col min="2" max="8" width="9.875" style="4" customWidth="1"/>
    <col min="9" max="9" width="2.625" style="4" customWidth="1"/>
    <col min="10" max="10" width="7.875" style="4" customWidth="1"/>
    <col min="11" max="11" width="7.75" style="4" customWidth="1"/>
    <col min="12" max="16" width="9" style="4"/>
    <col min="17" max="17" width="12.5" style="4" customWidth="1"/>
    <col min="18" max="18" width="9" style="4"/>
    <col min="19" max="19" width="13" style="4" customWidth="1"/>
    <col min="20" max="20" width="9" style="4"/>
    <col min="21" max="21" width="1.75" style="4" customWidth="1"/>
    <col min="22" max="25" width="9" style="4"/>
    <col min="26" max="32" width="10" style="4" customWidth="1"/>
    <col min="33" max="16384" width="9" style="4"/>
  </cols>
  <sheetData>
    <row r="1" spans="1:20" ht="13.15" customHeight="1" thickBot="1" x14ac:dyDescent="0.2">
      <c r="A1" s="36">
        <v>45487</v>
      </c>
    </row>
    <row r="2" spans="1:20" ht="13.15" customHeight="1" x14ac:dyDescent="0.15">
      <c r="B2" s="216" t="s">
        <v>55</v>
      </c>
      <c r="C2" s="217"/>
      <c r="D2" s="217"/>
      <c r="E2" s="217"/>
      <c r="F2" s="217"/>
      <c r="G2" s="217"/>
      <c r="H2" s="217"/>
      <c r="I2" s="217"/>
      <c r="J2" s="217"/>
      <c r="K2" s="218"/>
    </row>
    <row r="3" spans="1:20" ht="13.15" customHeight="1" x14ac:dyDescent="0.15">
      <c r="B3" s="225" t="s">
        <v>35</v>
      </c>
      <c r="C3" s="226"/>
      <c r="D3" s="226"/>
      <c r="E3" s="226"/>
      <c r="F3" s="226"/>
      <c r="G3" s="21" t="s">
        <v>39</v>
      </c>
      <c r="H3" s="21" t="s">
        <v>40</v>
      </c>
      <c r="I3" s="37"/>
      <c r="J3" s="178" t="s">
        <v>56</v>
      </c>
      <c r="K3" s="179"/>
    </row>
    <row r="4" spans="1:20" ht="13.15" customHeight="1" x14ac:dyDescent="0.15">
      <c r="B4" s="225" t="s">
        <v>36</v>
      </c>
      <c r="C4" s="226"/>
      <c r="D4" s="226"/>
      <c r="E4" s="226"/>
      <c r="F4" s="226"/>
      <c r="G4" s="50"/>
      <c r="H4" s="50"/>
      <c r="I4" s="38"/>
      <c r="J4" s="21" t="s">
        <v>32</v>
      </c>
      <c r="K4" s="39" t="s">
        <v>80</v>
      </c>
    </row>
    <row r="5" spans="1:20" ht="13.15" customHeight="1" thickBot="1" x14ac:dyDescent="0.2">
      <c r="B5" s="225" t="s">
        <v>37</v>
      </c>
      <c r="C5" s="226"/>
      <c r="D5" s="226"/>
      <c r="E5" s="226"/>
      <c r="F5" s="226"/>
      <c r="G5" s="50"/>
      <c r="H5" s="50"/>
      <c r="I5" s="38"/>
      <c r="J5" s="21" t="s">
        <v>33</v>
      </c>
      <c r="K5" s="39" t="s">
        <v>79</v>
      </c>
    </row>
    <row r="6" spans="1:20" ht="13.15" customHeight="1" thickBot="1" x14ac:dyDescent="0.2">
      <c r="B6" s="227" t="s">
        <v>38</v>
      </c>
      <c r="C6" s="228"/>
      <c r="D6" s="228"/>
      <c r="E6" s="228"/>
      <c r="F6" s="228"/>
      <c r="G6" s="51"/>
      <c r="H6" s="51"/>
      <c r="I6" s="40"/>
      <c r="J6" s="41" t="s">
        <v>34</v>
      </c>
      <c r="K6" s="52" t="s">
        <v>79</v>
      </c>
      <c r="N6" s="219" t="s">
        <v>42</v>
      </c>
      <c r="O6" s="220"/>
      <c r="P6" s="220"/>
      <c r="Q6" s="220"/>
      <c r="R6" s="220"/>
      <c r="S6" s="220"/>
      <c r="T6" s="221"/>
    </row>
    <row r="7" spans="1:20" ht="13.15" customHeight="1" x14ac:dyDescent="0.15">
      <c r="B7" s="241" t="s">
        <v>71</v>
      </c>
      <c r="C7" s="242"/>
      <c r="D7" s="242"/>
      <c r="E7" s="242"/>
      <c r="F7" s="242"/>
      <c r="G7" s="242"/>
      <c r="H7" s="242"/>
      <c r="I7" s="242"/>
      <c r="J7" s="242"/>
      <c r="K7" s="242"/>
      <c r="N7" s="222" t="s">
        <v>57</v>
      </c>
      <c r="O7" s="223"/>
      <c r="P7" s="223"/>
      <c r="Q7" s="223"/>
      <c r="R7" s="223"/>
      <c r="S7" s="223"/>
      <c r="T7" s="224"/>
    </row>
    <row r="8" spans="1:20" ht="13.15" customHeight="1" x14ac:dyDescent="0.15">
      <c r="B8" s="243"/>
      <c r="C8" s="243"/>
      <c r="D8" s="243"/>
      <c r="E8" s="243"/>
      <c r="F8" s="243"/>
      <c r="G8" s="243"/>
      <c r="H8" s="243"/>
      <c r="I8" s="243"/>
      <c r="J8" s="243"/>
      <c r="K8" s="243"/>
      <c r="N8" s="229" t="s">
        <v>60</v>
      </c>
      <c r="O8" s="230"/>
      <c r="P8" s="230"/>
      <c r="Q8" s="230"/>
      <c r="R8" s="230"/>
      <c r="S8" s="230"/>
      <c r="T8" s="231"/>
    </row>
    <row r="9" spans="1:20" ht="13.15" customHeight="1" x14ac:dyDescent="0.15">
      <c r="B9" s="243"/>
      <c r="C9" s="243"/>
      <c r="D9" s="243"/>
      <c r="E9" s="243"/>
      <c r="F9" s="243"/>
      <c r="G9" s="243"/>
      <c r="H9" s="243"/>
      <c r="I9" s="243"/>
      <c r="J9" s="243"/>
      <c r="K9" s="243"/>
      <c r="N9" s="232"/>
      <c r="O9" s="233"/>
      <c r="P9" s="233"/>
      <c r="Q9" s="233"/>
      <c r="R9" s="233"/>
      <c r="S9" s="233"/>
      <c r="T9" s="234"/>
    </row>
    <row r="10" spans="1:20" ht="13.15" customHeight="1" x14ac:dyDescent="0.15">
      <c r="B10" s="42"/>
      <c r="C10" s="42"/>
      <c r="D10" s="42"/>
      <c r="E10" s="42"/>
      <c r="F10" s="42"/>
      <c r="G10" s="42"/>
      <c r="H10" s="42"/>
      <c r="I10" s="42"/>
      <c r="J10" s="42"/>
      <c r="K10" s="42"/>
      <c r="N10" s="235" t="s">
        <v>41</v>
      </c>
      <c r="O10" s="236"/>
      <c r="P10" s="236"/>
      <c r="Q10" s="236"/>
      <c r="R10" s="236"/>
      <c r="S10" s="236"/>
      <c r="T10" s="237"/>
    </row>
    <row r="11" spans="1:20" ht="13.15" customHeight="1" thickBot="1" x14ac:dyDescent="0.2">
      <c r="B11" s="42"/>
      <c r="C11" s="42"/>
      <c r="D11" s="42"/>
      <c r="E11" s="42"/>
      <c r="F11" s="42"/>
      <c r="G11" s="42"/>
      <c r="H11" s="42"/>
      <c r="I11" s="42"/>
      <c r="J11" s="42"/>
      <c r="K11" s="42"/>
      <c r="N11" s="238" t="s">
        <v>58</v>
      </c>
      <c r="O11" s="239"/>
      <c r="P11" s="239"/>
      <c r="Q11" s="239"/>
      <c r="R11" s="239"/>
      <c r="S11" s="239"/>
      <c r="T11" s="240"/>
    </row>
    <row r="12" spans="1:20" ht="13.15" customHeight="1" x14ac:dyDescent="0.15">
      <c r="N12" s="43"/>
      <c r="O12" s="43"/>
      <c r="P12" s="43"/>
      <c r="Q12" s="43"/>
      <c r="R12" s="43"/>
      <c r="S12" s="43"/>
      <c r="T12" s="43"/>
    </row>
    <row r="13" spans="1:20" ht="13.15" customHeight="1" thickBot="1" x14ac:dyDescent="0.2">
      <c r="N13" s="43"/>
      <c r="O13" s="43"/>
      <c r="P13" s="43"/>
      <c r="Q13" s="43"/>
      <c r="R13" s="43"/>
      <c r="S13" s="43"/>
      <c r="T13" s="43"/>
    </row>
    <row r="14" spans="1:20" ht="13.15" customHeight="1" thickBot="1" x14ac:dyDescent="0.2">
      <c r="N14" s="219" t="s">
        <v>42</v>
      </c>
      <c r="O14" s="220"/>
      <c r="P14" s="220"/>
      <c r="Q14" s="220"/>
      <c r="R14" s="220"/>
      <c r="S14" s="220"/>
      <c r="T14" s="221"/>
    </row>
    <row r="15" spans="1:20" ht="13.15" customHeight="1" x14ac:dyDescent="0.15">
      <c r="N15" s="222" t="s">
        <v>57</v>
      </c>
      <c r="O15" s="223"/>
      <c r="P15" s="223"/>
      <c r="Q15" s="223"/>
      <c r="R15" s="223"/>
      <c r="S15" s="223"/>
      <c r="T15" s="224"/>
    </row>
    <row r="16" spans="1:20" ht="13.15" customHeight="1" x14ac:dyDescent="0.15">
      <c r="L16" s="33"/>
      <c r="N16" s="229" t="s">
        <v>59</v>
      </c>
      <c r="O16" s="230"/>
      <c r="P16" s="230"/>
      <c r="Q16" s="230"/>
      <c r="R16" s="230"/>
      <c r="S16" s="230"/>
      <c r="T16" s="231"/>
    </row>
    <row r="17" spans="2:20" ht="13.15" customHeight="1" x14ac:dyDescent="0.15">
      <c r="N17" s="232"/>
      <c r="O17" s="233"/>
      <c r="P17" s="233"/>
      <c r="Q17" s="233"/>
      <c r="R17" s="233"/>
      <c r="S17" s="233"/>
      <c r="T17" s="234"/>
    </row>
    <row r="18" spans="2:20" ht="13.15" customHeight="1" x14ac:dyDescent="0.15">
      <c r="N18" s="229" t="s">
        <v>70</v>
      </c>
      <c r="O18" s="244"/>
      <c r="P18" s="244"/>
      <c r="Q18" s="244"/>
      <c r="R18" s="244"/>
      <c r="S18" s="244"/>
      <c r="T18" s="245"/>
    </row>
    <row r="19" spans="2:20" ht="13.15" customHeight="1" x14ac:dyDescent="0.15">
      <c r="N19" s="235"/>
      <c r="O19" s="236"/>
      <c r="P19" s="236"/>
      <c r="Q19" s="236"/>
      <c r="R19" s="236"/>
      <c r="S19" s="236"/>
      <c r="T19" s="237"/>
    </row>
    <row r="20" spans="2:20" ht="13.15" customHeight="1" x14ac:dyDescent="0.15">
      <c r="I20" s="44"/>
      <c r="N20" s="235" t="s">
        <v>41</v>
      </c>
      <c r="O20" s="236"/>
      <c r="P20" s="236"/>
      <c r="Q20" s="236"/>
      <c r="R20" s="236"/>
      <c r="S20" s="236"/>
      <c r="T20" s="237"/>
    </row>
    <row r="21" spans="2:20" ht="13.15" customHeight="1" thickBot="1" x14ac:dyDescent="0.2">
      <c r="I21" s="45"/>
      <c r="N21" s="238" t="s">
        <v>58</v>
      </c>
      <c r="O21" s="239"/>
      <c r="P21" s="239"/>
      <c r="Q21" s="239"/>
      <c r="R21" s="239"/>
      <c r="S21" s="239"/>
      <c r="T21" s="240"/>
    </row>
    <row r="22" spans="2:20" ht="13.15" customHeight="1" x14ac:dyDescent="0.15">
      <c r="I22" s="46"/>
      <c r="N22" s="47"/>
      <c r="O22" s="47"/>
      <c r="P22" s="47"/>
      <c r="Q22" s="47"/>
      <c r="R22" s="47"/>
      <c r="S22" s="47"/>
      <c r="T22" s="47"/>
    </row>
    <row r="23" spans="2:20" ht="13.15" customHeight="1" x14ac:dyDescent="0.15">
      <c r="I23" s="46"/>
      <c r="J23" s="46"/>
      <c r="N23" s="47"/>
      <c r="O23" s="47"/>
      <c r="P23" s="47"/>
      <c r="Q23" s="47"/>
      <c r="R23" s="47"/>
      <c r="S23" s="47"/>
      <c r="T23" s="47"/>
    </row>
    <row r="24" spans="2:20" ht="13.15" customHeight="1" x14ac:dyDescent="0.15">
      <c r="B24" s="48"/>
      <c r="C24" s="48"/>
      <c r="D24" s="48"/>
      <c r="E24" s="48"/>
      <c r="F24" s="48"/>
      <c r="G24" s="48"/>
      <c r="H24" s="48"/>
      <c r="I24" s="46"/>
      <c r="J24" s="46"/>
      <c r="N24" s="47"/>
      <c r="O24" s="47"/>
      <c r="P24" s="47"/>
      <c r="Q24" s="47"/>
      <c r="R24" s="47"/>
      <c r="S24" s="47"/>
      <c r="T24" s="47"/>
    </row>
    <row r="25" spans="2:20" ht="13.15" customHeight="1" x14ac:dyDescent="0.15">
      <c r="B25" s="48"/>
      <c r="C25" s="48"/>
      <c r="D25" s="48"/>
      <c r="E25" s="48"/>
      <c r="F25" s="48"/>
      <c r="G25" s="19"/>
      <c r="H25" s="19"/>
      <c r="I25" s="45"/>
      <c r="N25" s="43"/>
      <c r="O25" s="43"/>
      <c r="P25" s="43"/>
      <c r="Q25" s="43"/>
      <c r="R25" s="43"/>
      <c r="S25" s="43"/>
      <c r="T25" s="43"/>
    </row>
    <row r="26" spans="2:20" ht="13.15" customHeight="1" x14ac:dyDescent="0.15">
      <c r="B26" s="48"/>
      <c r="C26" s="48"/>
      <c r="D26" s="48"/>
      <c r="E26" s="48"/>
      <c r="F26" s="48"/>
      <c r="G26" s="38"/>
      <c r="H26" s="38"/>
    </row>
    <row r="27" spans="2:20" ht="24.95" customHeight="1" x14ac:dyDescent="0.15">
      <c r="B27" s="61" t="s">
        <v>89</v>
      </c>
      <c r="C27" s="61"/>
      <c r="D27" s="61"/>
      <c r="E27" s="48"/>
      <c r="F27" s="61" t="s">
        <v>95</v>
      </c>
      <c r="G27" s="61"/>
      <c r="H27" s="38"/>
    </row>
    <row r="28" spans="2:20" ht="24.95" customHeight="1" x14ac:dyDescent="0.15">
      <c r="B28" s="48"/>
      <c r="C28" s="62" t="s">
        <v>94</v>
      </c>
      <c r="D28" s="62"/>
      <c r="E28" s="48"/>
      <c r="F28" s="62" t="s">
        <v>94</v>
      </c>
      <c r="G28" s="61"/>
      <c r="H28" s="38"/>
    </row>
    <row r="29" spans="2:20" ht="24.95" customHeight="1" x14ac:dyDescent="0.15">
      <c r="B29" s="59"/>
      <c r="C29" s="21" t="s">
        <v>87</v>
      </c>
      <c r="D29" s="21" t="s">
        <v>88</v>
      </c>
      <c r="E29" s="49"/>
      <c r="F29" s="21" t="s">
        <v>96</v>
      </c>
      <c r="G29" s="21" t="s">
        <v>99</v>
      </c>
      <c r="H29" s="49"/>
    </row>
    <row r="30" spans="2:20" ht="24.95" customHeight="1" x14ac:dyDescent="0.15">
      <c r="B30" s="21" t="s">
        <v>85</v>
      </c>
      <c r="C30" s="60" t="s">
        <v>90</v>
      </c>
      <c r="D30" s="60" t="s">
        <v>92</v>
      </c>
      <c r="F30" s="21" t="s">
        <v>97</v>
      </c>
      <c r="G30" s="21" t="s">
        <v>100</v>
      </c>
    </row>
    <row r="31" spans="2:20" ht="24.95" customHeight="1" x14ac:dyDescent="0.15">
      <c r="B31" s="21" t="s">
        <v>86</v>
      </c>
      <c r="C31" s="60" t="s">
        <v>91</v>
      </c>
      <c r="D31" s="60" t="s">
        <v>93</v>
      </c>
      <c r="F31" s="21" t="s">
        <v>98</v>
      </c>
      <c r="G31" s="21" t="s">
        <v>100</v>
      </c>
    </row>
    <row r="34" spans="6:6" x14ac:dyDescent="0.15">
      <c r="F34" s="33"/>
    </row>
  </sheetData>
  <mergeCells count="18">
    <mergeCell ref="N15:T15"/>
    <mergeCell ref="N16:T17"/>
    <mergeCell ref="N20:T20"/>
    <mergeCell ref="N21:T21"/>
    <mergeCell ref="B7:K9"/>
    <mergeCell ref="N18:T19"/>
    <mergeCell ref="N8:T9"/>
    <mergeCell ref="N10:T10"/>
    <mergeCell ref="N11:T11"/>
    <mergeCell ref="N14:T14"/>
    <mergeCell ref="B2:K2"/>
    <mergeCell ref="J3:K3"/>
    <mergeCell ref="N6:T6"/>
    <mergeCell ref="N7:T7"/>
    <mergeCell ref="B3:F3"/>
    <mergeCell ref="B4:F4"/>
    <mergeCell ref="B5:F5"/>
    <mergeCell ref="B6:F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申込書</vt:lpstr>
      <vt:lpstr>Sheet2</vt:lpstr>
      <vt:lpstr>Sheet3</vt:lpstr>
      <vt:lpstr>申込書!Print_Area</vt:lpstr>
      <vt:lpstr>申込書!Print_Titles</vt:lpstr>
      <vt:lpstr>学年</vt:lpstr>
      <vt:lpstr>学年等</vt:lpstr>
      <vt:lpstr>懇親会</vt:lpstr>
      <vt:lpstr>宿泊</vt:lpstr>
      <vt:lpstr>宿泊日数</vt:lpstr>
      <vt:lpstr>食事</vt:lpstr>
      <vt:lpstr>性別</vt:lpstr>
      <vt:lpstr>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2024-04-08T02:34:47Z</dcterms:created>
  <dcterms:modified xsi:type="dcterms:W3CDTF">2024-06-10T23:55:59Z</dcterms:modified>
</cp:coreProperties>
</file>